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dlickama\Desktop\"/>
    </mc:Choice>
  </mc:AlternateContent>
  <xr:revisionPtr revIDLastSave="0" documentId="8_{7C2FEAFD-3CD9-4FC0-AC53-EA7E031CC54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ransfery tab. č.3a" sheetId="1" r:id="rId1"/>
  </sheets>
  <externalReferences>
    <externalReference r:id="rId2"/>
  </externalReferences>
  <definedNames>
    <definedName name="dates">[1]číselník!$B$42:$C$54</definedName>
    <definedName name="joj">#REF!</definedName>
    <definedName name="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C32" i="1"/>
  <c r="C20" i="1"/>
  <c r="C41" i="1"/>
</calcChain>
</file>

<file path=xl/sharedStrings.xml><?xml version="1.0" encoding="utf-8"?>
<sst xmlns="http://schemas.openxmlformats.org/spreadsheetml/2006/main" count="38" uniqueCount="35">
  <si>
    <t>CELKEM</t>
  </si>
  <si>
    <t xml:space="preserve">    </t>
  </si>
  <si>
    <t>Přehled žádostí o dotace (v tis. Kč)</t>
  </si>
  <si>
    <t>OPŽP - Revitalizace aleje na ulici Sadová v úseku od Dětského ráje po ulici Na Bělidle</t>
  </si>
  <si>
    <t>IROP (ITI) - Pokročilé metody ve vzdělávání ve vybraných ZŠ MOb MOaP</t>
  </si>
  <si>
    <t>IROP - Hezky pěšky po Výstavní</t>
  </si>
  <si>
    <t>tabulka č. 3a</t>
  </si>
  <si>
    <t>OPŽP - Třídíme v MOb MOaP</t>
  </si>
  <si>
    <t>FŽP - Třídíme v MOb MOaP</t>
  </si>
  <si>
    <t>ÚV ČR - Terénní práce 2024</t>
  </si>
  <si>
    <t>Schválené žádosti z roku 2024 a předchozích let s obdržením dotací v roce 2024</t>
  </si>
  <si>
    <t>Schválené žádosti z roku 2024 a předchozích let s obdržením dotací v dalších letech</t>
  </si>
  <si>
    <t>Žádosti v hodnocení k 31.12.2024</t>
  </si>
  <si>
    <t>Připravované žádosti k 31.12.2024</t>
  </si>
  <si>
    <t>MSK - Den se seniory v MOaP 2025</t>
  </si>
  <si>
    <t>Nadace ČEZ - Stromy pro MOb MOaP 2024</t>
  </si>
  <si>
    <t>Program Interreg Česko-Polsko 2021-2027 - Putování do starých časů</t>
  </si>
  <si>
    <t>Program Interreg Česko-Polsko 2021-2027 - Ruku v ruce</t>
  </si>
  <si>
    <t>Program Interreg Česko-Polsko 2021-2027 - Letem technickým světem</t>
  </si>
  <si>
    <t>ÚV ČR - Terénní práce 2025</t>
  </si>
  <si>
    <t>SMO - Otevřená hřiště v MOaP X</t>
  </si>
  <si>
    <t>Program Interreg Česko-Polsko 2021-2027 - Člověk a životní prostředí</t>
  </si>
  <si>
    <t>SMO - Obecně prospěšné práce v MOb MOaP XII</t>
  </si>
  <si>
    <t>NPO/ÚP ČR - DIGI pro firmu-Vzdělaný úřad I,II</t>
  </si>
  <si>
    <t>SMO - Otevřená hřiště v MOaP IX</t>
  </si>
  <si>
    <t>SMO - Obecně prospěšné práce v MOb MOaP XI</t>
  </si>
  <si>
    <t>OPST - Školní sportoviště na ZŠ Gajdošova 9</t>
  </si>
  <si>
    <t>OPST - Školní sportoviště na ZŠ Gen. Píky 13A</t>
  </si>
  <si>
    <t>NSA - Školní sportoviště  na ZŠ Gajdošova 9</t>
  </si>
  <si>
    <t>SFŽP - Fotovoltaika pro MOb MOaP</t>
  </si>
  <si>
    <t xml:space="preserve">MPSV ČR - Poskytování sociálních služeb v MOb MOaP v roce 2025 </t>
  </si>
  <si>
    <t>NSA - Školní sportoviště na ZŠ Gen. Píky 13A</t>
  </si>
  <si>
    <t>OZO - Výsadba na ul. Křižíkova</t>
  </si>
  <si>
    <t>MSK - Projektová dokumentace k akci Rekonstrukce kuchyně - ZŠ a MŠO, Ostrčilova 10, PO</t>
  </si>
  <si>
    <t xml:space="preserve">MPSV ČR - Poskytování sociálních služeb v MOb MOaP v roce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</si>
</sst>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rgb="FF003C69"/>
      <name val="Verdana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3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3" applyNumberFormat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7" applyNumberFormat="0" applyAlignment="0" applyProtection="0"/>
    <xf numFmtId="0" fontId="18" fillId="8" borderId="3" applyNumberFormat="0" applyAlignment="0" applyProtection="0"/>
    <xf numFmtId="0" fontId="19" fillId="0" borderId="8" applyNumberFormat="0" applyFill="0" applyAlignment="0" applyProtection="0"/>
    <xf numFmtId="0" fontId="20" fillId="23" borderId="0" applyNumberFormat="0" applyBorder="0" applyAlignment="0" applyProtection="0"/>
    <xf numFmtId="0" fontId="2" fillId="0" borderId="0"/>
    <xf numFmtId="0" fontId="21" fillId="0" borderId="0"/>
    <xf numFmtId="0" fontId="1" fillId="0" borderId="0"/>
    <xf numFmtId="0" fontId="8" fillId="24" borderId="9" applyNumberFormat="0" applyFont="0" applyAlignment="0" applyProtection="0"/>
    <xf numFmtId="0" fontId="22" fillId="21" borderId="10" applyNumberFormat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1"/>
    <xf numFmtId="0" fontId="5" fillId="2" borderId="1" xfId="1" applyFont="1" applyFill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3" fontId="7" fillId="0" borderId="0" xfId="2" applyNumberFormat="1" applyFont="1" applyFill="1" applyBorder="1" applyAlignment="1">
      <alignment horizontal="right" vertical="center"/>
    </xf>
    <xf numFmtId="0" fontId="26" fillId="0" borderId="0" xfId="0" applyFont="1"/>
    <xf numFmtId="0" fontId="5" fillId="2" borderId="13" xfId="1" applyFont="1" applyFill="1" applyBorder="1" applyAlignment="1">
      <alignment horizontal="left" vertical="center"/>
    </xf>
    <xf numFmtId="3" fontId="7" fillId="2" borderId="13" xfId="2" applyNumberFormat="1" applyFont="1" applyFill="1" applyBorder="1" applyAlignment="1">
      <alignment horizontal="right" vertical="center"/>
    </xf>
    <xf numFmtId="3" fontId="6" fillId="2" borderId="13" xfId="1" applyNumberFormat="1" applyFont="1" applyFill="1" applyBorder="1" applyAlignment="1">
      <alignment horizontal="center" vertical="justify"/>
    </xf>
    <xf numFmtId="3" fontId="7" fillId="2" borderId="16" xfId="2" applyNumberFormat="1" applyFont="1" applyFill="1" applyBorder="1" applyAlignment="1">
      <alignment horizontal="right" vertical="center"/>
    </xf>
    <xf numFmtId="0" fontId="3" fillId="0" borderId="0" xfId="1" applyFont="1"/>
    <xf numFmtId="0" fontId="4" fillId="0" borderId="0" xfId="1" applyFont="1"/>
    <xf numFmtId="0" fontId="6" fillId="0" borderId="0" xfId="1" applyFont="1" applyAlignment="1">
      <alignment horizontal="right"/>
    </xf>
    <xf numFmtId="0" fontId="2" fillId="0" borderId="17" xfId="1" applyBorder="1"/>
    <xf numFmtId="0" fontId="27" fillId="0" borderId="0" xfId="1" applyFont="1"/>
    <xf numFmtId="164" fontId="27" fillId="0" borderId="0" xfId="52" applyNumberFormat="1" applyFont="1"/>
    <xf numFmtId="0" fontId="28" fillId="0" borderId="12" xfId="1" applyFont="1" applyFill="1" applyBorder="1"/>
    <xf numFmtId="3" fontId="29" fillId="0" borderId="15" xfId="2" applyNumberFormat="1" applyFont="1" applyFill="1" applyBorder="1" applyAlignment="1">
      <alignment horizontal="right"/>
    </xf>
    <xf numFmtId="0" fontId="28" fillId="0" borderId="2" xfId="1" applyFont="1" applyFill="1" applyBorder="1"/>
    <xf numFmtId="3" fontId="29" fillId="0" borderId="12" xfId="2" applyNumberFormat="1" applyFont="1" applyFill="1" applyBorder="1" applyAlignment="1">
      <alignment horizontal="right"/>
    </xf>
    <xf numFmtId="0" fontId="28" fillId="0" borderId="2" xfId="1" applyFont="1" applyBorder="1"/>
    <xf numFmtId="0" fontId="28" fillId="0" borderId="12" xfId="1" applyFont="1" applyBorder="1"/>
    <xf numFmtId="3" fontId="28" fillId="0" borderId="12" xfId="1" applyNumberFormat="1" applyFont="1" applyBorder="1"/>
    <xf numFmtId="0" fontId="30" fillId="0" borderId="2" xfId="1" applyFont="1" applyBorder="1"/>
    <xf numFmtId="3" fontId="30" fillId="0" borderId="12" xfId="1" applyNumberFormat="1" applyFont="1" applyBorder="1"/>
    <xf numFmtId="0" fontId="30" fillId="0" borderId="12" xfId="1" applyFont="1" applyBorder="1"/>
    <xf numFmtId="3" fontId="30" fillId="0" borderId="17" xfId="1" applyNumberFormat="1" applyFont="1" applyBorder="1"/>
    <xf numFmtId="0" fontId="30" fillId="0" borderId="14" xfId="1" applyFont="1" applyBorder="1"/>
    <xf numFmtId="3" fontId="30" fillId="0" borderId="16" xfId="1" applyNumberFormat="1" applyFont="1" applyBorder="1"/>
  </cellXfs>
  <cellStyles count="53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40% - Accent1" xfId="13" xr:uid="{00000000-0005-0000-0000-000006000000}"/>
    <cellStyle name="40% - Accent2" xfId="14" xr:uid="{00000000-0005-0000-0000-000007000000}"/>
    <cellStyle name="40% - Accent3" xfId="15" xr:uid="{00000000-0005-0000-0000-000008000000}"/>
    <cellStyle name="40% - Accent4" xfId="16" xr:uid="{00000000-0005-0000-0000-000009000000}"/>
    <cellStyle name="40% - Accent5" xfId="17" xr:uid="{00000000-0005-0000-0000-00000A000000}"/>
    <cellStyle name="40% - Accent6" xfId="18" xr:uid="{00000000-0005-0000-0000-00000B000000}"/>
    <cellStyle name="60% - Accent1" xfId="19" xr:uid="{00000000-0005-0000-0000-00000C000000}"/>
    <cellStyle name="60% - Accent2" xfId="20" xr:uid="{00000000-0005-0000-0000-00000D000000}"/>
    <cellStyle name="60% - Accent3" xfId="21" xr:uid="{00000000-0005-0000-0000-00000E000000}"/>
    <cellStyle name="60% - Accent4" xfId="22" xr:uid="{00000000-0005-0000-0000-00000F000000}"/>
    <cellStyle name="60% - Accent5" xfId="23" xr:uid="{00000000-0005-0000-0000-000010000000}"/>
    <cellStyle name="60% - Accent6" xfId="24" xr:uid="{00000000-0005-0000-0000-000011000000}"/>
    <cellStyle name="Accent1" xfId="25" xr:uid="{00000000-0005-0000-0000-000012000000}"/>
    <cellStyle name="Accent2" xfId="26" xr:uid="{00000000-0005-0000-0000-000013000000}"/>
    <cellStyle name="Accent3" xfId="27" xr:uid="{00000000-0005-0000-0000-000014000000}"/>
    <cellStyle name="Accent4" xfId="28" xr:uid="{00000000-0005-0000-0000-000015000000}"/>
    <cellStyle name="Accent5" xfId="29" xr:uid="{00000000-0005-0000-0000-000016000000}"/>
    <cellStyle name="Accent6" xfId="30" xr:uid="{00000000-0005-0000-0000-000017000000}"/>
    <cellStyle name="Bad" xfId="31" xr:uid="{00000000-0005-0000-0000-000018000000}"/>
    <cellStyle name="Calculation" xfId="32" xr:uid="{00000000-0005-0000-0000-000019000000}"/>
    <cellStyle name="Čárka" xfId="52" builtinId="3"/>
    <cellStyle name="Explanatory Text" xfId="33" xr:uid="{00000000-0005-0000-0000-00001A000000}"/>
    <cellStyle name="Good" xfId="34" xr:uid="{00000000-0005-0000-0000-00001B000000}"/>
    <cellStyle name="Heading 1" xfId="35" xr:uid="{00000000-0005-0000-0000-00001C000000}"/>
    <cellStyle name="Heading 2" xfId="36" xr:uid="{00000000-0005-0000-0000-00001D000000}"/>
    <cellStyle name="Heading 3" xfId="37" xr:uid="{00000000-0005-0000-0000-00001E000000}"/>
    <cellStyle name="Heading 4" xfId="38" xr:uid="{00000000-0005-0000-0000-00001F000000}"/>
    <cellStyle name="Check Cell" xfId="39" xr:uid="{00000000-0005-0000-0000-000020000000}"/>
    <cellStyle name="Input" xfId="40" xr:uid="{00000000-0005-0000-0000-000021000000}"/>
    <cellStyle name="Linked Cell" xfId="41" xr:uid="{00000000-0005-0000-0000-000022000000}"/>
    <cellStyle name="Neutral" xfId="42" xr:uid="{00000000-0005-0000-0000-000023000000}"/>
    <cellStyle name="Normální" xfId="0" builtinId="0"/>
    <cellStyle name="normální 2" xfId="43" xr:uid="{00000000-0005-0000-0000-000025000000}"/>
    <cellStyle name="Normální 3" xfId="1" xr:uid="{00000000-0005-0000-0000-000026000000}"/>
    <cellStyle name="Normální 3 2" xfId="3" xr:uid="{00000000-0005-0000-0000-000027000000}"/>
    <cellStyle name="Normální 4" xfId="44" xr:uid="{00000000-0005-0000-0000-000028000000}"/>
    <cellStyle name="Normální 4 2" xfId="4" xr:uid="{00000000-0005-0000-0000-000029000000}"/>
    <cellStyle name="Normální 5" xfId="6" xr:uid="{00000000-0005-0000-0000-00002A000000}"/>
    <cellStyle name="Normální 6" xfId="45" xr:uid="{00000000-0005-0000-0000-00002B000000}"/>
    <cellStyle name="Note" xfId="46" xr:uid="{00000000-0005-0000-0000-00002C000000}"/>
    <cellStyle name="Output" xfId="47" xr:uid="{00000000-0005-0000-0000-00002D000000}"/>
    <cellStyle name="Procenta 2" xfId="2" xr:uid="{00000000-0005-0000-0000-00002E000000}"/>
    <cellStyle name="Procenta 2 2" xfId="5" xr:uid="{00000000-0005-0000-0000-00002F000000}"/>
    <cellStyle name="Procenta 3" xfId="48" xr:uid="{00000000-0005-0000-0000-000030000000}"/>
    <cellStyle name="Title" xfId="49" xr:uid="{00000000-0005-0000-0000-000031000000}"/>
    <cellStyle name="Total" xfId="50" xr:uid="{00000000-0005-0000-0000-000032000000}"/>
    <cellStyle name="Warning Text" xfId="51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MOAP.mmo.cz\shareMOAP\Users\horakja\AppData\Local\Microsoft\Windows\Temporary%20Internet%20Files\Content.Outlook\S2T4NP3I\plni&#269;ka%20k%2031.3.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INPUTS"/>
      <sheetName val="Souhrnný report BILANCE"/>
      <sheetName val="Souhrnny report PRIJMY"/>
      <sheetName val="Souhrnny report VYDAJE"/>
      <sheetName val="OSŠ"/>
      <sheetName val="OMH"/>
      <sheetName val="OSM"/>
      <sheetName val="OSČ"/>
      <sheetName val="OFR"/>
      <sheetName val="OIV"/>
      <sheetName val="KT"/>
      <sheetName val="VS"/>
      <sheetName val="VS KT"/>
      <sheetName val="akce"/>
      <sheetName val="mzdy"/>
      <sheetName val="upozornění"/>
      <sheetName val="kontroly"/>
      <sheetName val="číselník"/>
      <sheetName val="Prijmy"/>
      <sheetName val="Vydaje"/>
      <sheetName val="manuál"/>
      <sheetName val="DEF PR"/>
      <sheetName val="DEF VY"/>
      <sheetName val="DEF INPUTS"/>
      <sheetName val="DEF OSŠ"/>
      <sheetName val="DEF OMH"/>
      <sheetName val="DEF OSM"/>
      <sheetName val="DEF OSČ"/>
      <sheetName val="DEF OFR"/>
      <sheetName val="DEF OIV"/>
      <sheetName val="DEF KT"/>
      <sheetName val="DEF VS"/>
      <sheetName val="prografy"/>
      <sheetName val="zaokrouhlenoSRB"/>
      <sheetName val="zaokrouhlenoSRP"/>
      <sheetName val="zaokrouhlenoS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2">
          <cell r="C42" t="str">
            <v>měsíc</v>
          </cell>
        </row>
        <row r="43">
          <cell r="B43">
            <v>1</v>
          </cell>
          <cell r="C43" t="str">
            <v>31.1.</v>
          </cell>
        </row>
        <row r="44">
          <cell r="B44">
            <v>2</v>
          </cell>
          <cell r="C44" t="str">
            <v>28.2.</v>
          </cell>
        </row>
        <row r="45">
          <cell r="B45">
            <v>3</v>
          </cell>
          <cell r="C45" t="str">
            <v>31.3.</v>
          </cell>
        </row>
        <row r="46">
          <cell r="B46">
            <v>4</v>
          </cell>
          <cell r="C46" t="str">
            <v>30.4.</v>
          </cell>
        </row>
        <row r="47">
          <cell r="B47">
            <v>5</v>
          </cell>
          <cell r="C47" t="str">
            <v>31.5.</v>
          </cell>
        </row>
        <row r="48">
          <cell r="B48">
            <v>6</v>
          </cell>
          <cell r="C48" t="str">
            <v>30.6.</v>
          </cell>
        </row>
        <row r="49">
          <cell r="B49">
            <v>7</v>
          </cell>
          <cell r="C49" t="str">
            <v>31.7.</v>
          </cell>
        </row>
        <row r="50">
          <cell r="B50">
            <v>8</v>
          </cell>
          <cell r="C50" t="str">
            <v>31.8.</v>
          </cell>
        </row>
        <row r="51">
          <cell r="B51">
            <v>9</v>
          </cell>
          <cell r="C51" t="str">
            <v>30.9.</v>
          </cell>
        </row>
        <row r="52">
          <cell r="B52">
            <v>10</v>
          </cell>
          <cell r="C52" t="str">
            <v>31.10.</v>
          </cell>
        </row>
        <row r="53">
          <cell r="B53">
            <v>11</v>
          </cell>
          <cell r="C53" t="str">
            <v>30.11.</v>
          </cell>
        </row>
        <row r="54">
          <cell r="B54">
            <v>12</v>
          </cell>
          <cell r="C54" t="str">
            <v>31.12.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showGridLines="0" tabSelected="1" topLeftCell="A13" zoomScaleNormal="100" workbookViewId="0">
      <selection activeCell="C22" sqref="C22"/>
    </sheetView>
  </sheetViews>
  <sheetFormatPr defaultColWidth="9.140625" defaultRowHeight="12.75" x14ac:dyDescent="0.2"/>
  <cols>
    <col min="1" max="1" width="1.42578125" style="1" customWidth="1"/>
    <col min="2" max="2" width="137" style="1" bestFit="1" customWidth="1"/>
    <col min="3" max="3" width="11" style="1" customWidth="1"/>
    <col min="4" max="4" width="14.5703125" style="1" bestFit="1" customWidth="1"/>
    <col min="5" max="5" width="18.5703125" style="1" customWidth="1"/>
    <col min="6" max="7" width="9.140625" style="1"/>
    <col min="8" max="8" width="16.42578125" style="1" customWidth="1"/>
    <col min="9" max="9" width="12.85546875" style="1" bestFit="1" customWidth="1"/>
    <col min="10" max="16384" width="9.140625" style="1"/>
  </cols>
  <sheetData>
    <row r="1" spans="2:9" ht="20.25" x14ac:dyDescent="0.3">
      <c r="B1" s="10" t="s">
        <v>2</v>
      </c>
      <c r="C1" s="11"/>
    </row>
    <row r="2" spans="2:9" ht="16.5" thickBot="1" x14ac:dyDescent="0.3">
      <c r="C2" s="12" t="s">
        <v>6</v>
      </c>
    </row>
    <row r="3" spans="2:9" ht="30.4" customHeight="1" thickBot="1" x14ac:dyDescent="0.25">
      <c r="B3" s="2" t="s">
        <v>10</v>
      </c>
      <c r="C3" s="6"/>
    </row>
    <row r="4" spans="2:9" ht="15" x14ac:dyDescent="0.2">
      <c r="B4" s="16" t="s">
        <v>9</v>
      </c>
      <c r="C4" s="17">
        <v>300</v>
      </c>
      <c r="D4" s="5"/>
    </row>
    <row r="5" spans="2:9" ht="15" x14ac:dyDescent="0.2">
      <c r="B5" s="18" t="s">
        <v>25</v>
      </c>
      <c r="C5" s="19">
        <v>60</v>
      </c>
      <c r="D5" s="5"/>
    </row>
    <row r="6" spans="2:9" ht="15" x14ac:dyDescent="0.2">
      <c r="B6" s="16" t="s">
        <v>24</v>
      </c>
      <c r="C6" s="19">
        <v>103</v>
      </c>
      <c r="D6" s="5"/>
    </row>
    <row r="7" spans="2:9" ht="15" x14ac:dyDescent="0.2">
      <c r="B7" s="18" t="s">
        <v>15</v>
      </c>
      <c r="C7" s="19">
        <v>58</v>
      </c>
      <c r="D7" s="5"/>
    </row>
    <row r="8" spans="2:9" ht="15" x14ac:dyDescent="0.2">
      <c r="B8" s="18" t="s">
        <v>3</v>
      </c>
      <c r="C8" s="19">
        <v>218</v>
      </c>
      <c r="D8" s="5"/>
    </row>
    <row r="9" spans="2:9" ht="15" x14ac:dyDescent="0.2">
      <c r="B9" s="18" t="s">
        <v>34</v>
      </c>
      <c r="C9" s="19">
        <v>5972</v>
      </c>
      <c r="D9" s="5"/>
    </row>
    <row r="10" spans="2:9" ht="15.75" thickBot="1" x14ac:dyDescent="0.25">
      <c r="B10" s="18" t="s">
        <v>32</v>
      </c>
      <c r="C10" s="19">
        <v>171</v>
      </c>
      <c r="D10" s="5"/>
    </row>
    <row r="11" spans="2:9" ht="18.75" thickBot="1" x14ac:dyDescent="0.25">
      <c r="B11" s="2" t="s">
        <v>0</v>
      </c>
      <c r="C11" s="7">
        <f>SUM(C4:C10)</f>
        <v>6882</v>
      </c>
      <c r="D11" s="5"/>
    </row>
    <row r="12" spans="2:9" ht="18" x14ac:dyDescent="0.2">
      <c r="B12" s="3"/>
      <c r="C12" s="4"/>
      <c r="D12" s="5"/>
      <c r="E12" s="14"/>
      <c r="F12" s="14"/>
      <c r="G12" s="14"/>
      <c r="H12" s="14"/>
      <c r="I12" s="15"/>
    </row>
    <row r="13" spans="2:9" ht="18.75" thickBot="1" x14ac:dyDescent="0.25">
      <c r="B13" s="3"/>
      <c r="C13" s="4"/>
      <c r="D13" s="5"/>
      <c r="E13" s="14"/>
      <c r="F13" s="14"/>
      <c r="G13" s="14"/>
      <c r="H13" s="14"/>
      <c r="I13" s="14"/>
    </row>
    <row r="14" spans="2:9" ht="18.75" thickBot="1" x14ac:dyDescent="0.25">
      <c r="B14" s="6" t="s">
        <v>11</v>
      </c>
      <c r="C14" s="8"/>
      <c r="D14" s="5"/>
    </row>
    <row r="15" spans="2:9" ht="15" x14ac:dyDescent="0.2">
      <c r="B15" s="20" t="s">
        <v>5</v>
      </c>
      <c r="C15" s="19">
        <v>24105</v>
      </c>
      <c r="D15" s="5"/>
    </row>
    <row r="16" spans="2:9" ht="15" x14ac:dyDescent="0.2">
      <c r="B16" s="20" t="s">
        <v>7</v>
      </c>
      <c r="C16" s="19">
        <v>978</v>
      </c>
      <c r="D16" s="5"/>
    </row>
    <row r="17" spans="2:7" ht="15" x14ac:dyDescent="0.2">
      <c r="B17" s="20" t="s">
        <v>8</v>
      </c>
      <c r="C17" s="19">
        <v>795</v>
      </c>
      <c r="D17" s="5"/>
    </row>
    <row r="18" spans="2:7" ht="15" x14ac:dyDescent="0.2">
      <c r="B18" s="20" t="s">
        <v>16</v>
      </c>
      <c r="C18" s="19">
        <v>146</v>
      </c>
      <c r="D18" s="5"/>
    </row>
    <row r="19" spans="2:7" ht="15.75" thickBot="1" x14ac:dyDescent="0.25">
      <c r="B19" s="21" t="s">
        <v>4</v>
      </c>
      <c r="C19" s="22">
        <v>11942</v>
      </c>
      <c r="D19" s="5"/>
    </row>
    <row r="20" spans="2:7" ht="18.75" thickBot="1" x14ac:dyDescent="0.25">
      <c r="B20" s="6" t="s">
        <v>0</v>
      </c>
      <c r="C20" s="7">
        <f>SUM(C15:C19)</f>
        <v>37966</v>
      </c>
      <c r="D20" s="5"/>
      <c r="G20" s="1" t="s">
        <v>1</v>
      </c>
    </row>
    <row r="21" spans="2:7" ht="13.9" customHeight="1" thickBot="1" x14ac:dyDescent="0.25"/>
    <row r="22" spans="2:7" ht="30.4" customHeight="1" thickBot="1" x14ac:dyDescent="0.25">
      <c r="B22" s="2" t="s">
        <v>12</v>
      </c>
      <c r="C22" s="8"/>
      <c r="D22" s="5"/>
    </row>
    <row r="23" spans="2:7" ht="15" x14ac:dyDescent="0.2">
      <c r="B23" s="23" t="s">
        <v>30</v>
      </c>
      <c r="C23" s="24">
        <v>9300</v>
      </c>
    </row>
    <row r="24" spans="2:7" ht="15" x14ac:dyDescent="0.2">
      <c r="B24" s="23" t="s">
        <v>29</v>
      </c>
      <c r="C24" s="24">
        <v>1980</v>
      </c>
    </row>
    <row r="25" spans="2:7" ht="15" x14ac:dyDescent="0.2">
      <c r="B25" s="23" t="s">
        <v>19</v>
      </c>
      <c r="C25" s="24">
        <v>400</v>
      </c>
    </row>
    <row r="26" spans="2:7" ht="15" x14ac:dyDescent="0.2">
      <c r="B26" s="23" t="s">
        <v>18</v>
      </c>
      <c r="C26" s="24">
        <v>289</v>
      </c>
    </row>
    <row r="27" spans="2:7" ht="15" x14ac:dyDescent="0.2">
      <c r="B27" s="23" t="s">
        <v>17</v>
      </c>
      <c r="C27" s="24">
        <v>368</v>
      </c>
    </row>
    <row r="28" spans="2:7" ht="15" x14ac:dyDescent="0.2">
      <c r="B28" s="23" t="s">
        <v>26</v>
      </c>
      <c r="C28" s="24">
        <v>6120</v>
      </c>
    </row>
    <row r="29" spans="2:7" ht="15" x14ac:dyDescent="0.2">
      <c r="B29" s="23" t="s">
        <v>27</v>
      </c>
      <c r="C29" s="24">
        <v>15000</v>
      </c>
    </row>
    <row r="30" spans="2:7" ht="15" x14ac:dyDescent="0.2">
      <c r="B30" s="23" t="s">
        <v>33</v>
      </c>
      <c r="C30" s="24">
        <v>3238</v>
      </c>
    </row>
    <row r="31" spans="2:7" ht="15.75" thickBot="1" x14ac:dyDescent="0.25">
      <c r="B31" s="23" t="s">
        <v>14</v>
      </c>
      <c r="C31" s="24">
        <v>94</v>
      </c>
    </row>
    <row r="32" spans="2:7" ht="18.75" thickBot="1" x14ac:dyDescent="0.25">
      <c r="B32" s="2" t="s">
        <v>0</v>
      </c>
      <c r="C32" s="7">
        <f>SUM(C23:C31)</f>
        <v>36789</v>
      </c>
    </row>
    <row r="33" spans="1:4" ht="13.9" customHeight="1" thickBot="1" x14ac:dyDescent="0.25"/>
    <row r="34" spans="1:4" ht="30.4" customHeight="1" thickBot="1" x14ac:dyDescent="0.25">
      <c r="B34" s="2" t="s">
        <v>13</v>
      </c>
      <c r="C34" s="8"/>
      <c r="D34" s="5"/>
    </row>
    <row r="35" spans="1:4" ht="15" x14ac:dyDescent="0.2">
      <c r="B35" s="23" t="s">
        <v>28</v>
      </c>
      <c r="C35" s="24">
        <v>7200</v>
      </c>
    </row>
    <row r="36" spans="1:4" ht="15" x14ac:dyDescent="0.2">
      <c r="B36" s="23" t="s">
        <v>31</v>
      </c>
      <c r="C36" s="24">
        <v>22260</v>
      </c>
    </row>
    <row r="37" spans="1:4" ht="15" x14ac:dyDescent="0.2">
      <c r="A37" s="13"/>
      <c r="B37" s="25" t="s">
        <v>21</v>
      </c>
      <c r="C37" s="24">
        <v>400</v>
      </c>
    </row>
    <row r="38" spans="1:4" ht="15" x14ac:dyDescent="0.2">
      <c r="B38" s="25" t="s">
        <v>20</v>
      </c>
      <c r="C38" s="24">
        <v>104</v>
      </c>
    </row>
    <row r="39" spans="1:4" ht="15" x14ac:dyDescent="0.2">
      <c r="B39" s="25" t="s">
        <v>23</v>
      </c>
      <c r="C39" s="26">
        <v>391</v>
      </c>
    </row>
    <row r="40" spans="1:4" ht="15.75" thickBot="1" x14ac:dyDescent="0.25">
      <c r="B40" s="27" t="s">
        <v>22</v>
      </c>
      <c r="C40" s="28">
        <v>70</v>
      </c>
    </row>
    <row r="41" spans="1:4" ht="18.75" thickBot="1" x14ac:dyDescent="0.25">
      <c r="B41" s="6" t="s">
        <v>0</v>
      </c>
      <c r="C41" s="9">
        <f>SUM(C35:C40)</f>
        <v>30425</v>
      </c>
      <c r="D41" s="5"/>
    </row>
  </sheetData>
  <pageMargins left="0.59055118110236227" right="0.59055118110236227" top="0.39370078740157483" bottom="0.39370078740157483" header="0.51181102362204722" footer="0.51181102362204722"/>
  <pageSetup paperSize="9" scale="9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Transfery tab. č.3a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Petrošová Lenka</dc:creator>
  <cp:lastModifiedBy>Jedlička Martin</cp:lastModifiedBy>
  <cp:lastPrinted>2017-05-17T06:06:13Z</cp:lastPrinted>
  <dcterms:created xsi:type="dcterms:W3CDTF">2015-05-25T07:28:37Z</dcterms:created>
  <dcterms:modified xsi:type="dcterms:W3CDTF">2025-03-19T09:39:08Z</dcterms:modified>
</cp:coreProperties>
</file>