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, ZÚ\Závěrečný účet 2023\"/>
    </mc:Choice>
  </mc:AlternateContent>
  <xr:revisionPtr revIDLastSave="0" documentId="13_ncr:1_{B006F503-6B16-4CD9-AEF0-DA4EE06AFD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ansfery tab. č.3a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9" i="1"/>
  <c r="C19" i="1"/>
  <c r="C46" i="1"/>
</calcChain>
</file>

<file path=xl/sharedStrings.xml><?xml version="1.0" encoding="utf-8"?>
<sst xmlns="http://schemas.openxmlformats.org/spreadsheetml/2006/main" count="42" uniqueCount="39">
  <si>
    <t>CELKEM</t>
  </si>
  <si>
    <t xml:space="preserve">    </t>
  </si>
  <si>
    <t>Přehled žádostí o dotace (v tis. Kč)</t>
  </si>
  <si>
    <t>OP Interreg V-A ČR-PL - Výchova ke zdraví</t>
  </si>
  <si>
    <t>OPŽP - Revitalizace aleje na ulici Sadová v úseku od Dětského ráje po ulici Na Bělidle</t>
  </si>
  <si>
    <t>IROP (ITI) - Pokročilé metody ve vzdělávání ve vybraných ZŠ MOb MOaP</t>
  </si>
  <si>
    <t>OP Interreg V-A ČR-PL - Objevujeme svět techniky</t>
  </si>
  <si>
    <t>IROP - Hezky pěšky po Výstavní</t>
  </si>
  <si>
    <t>ÚV ČR - Terénní práce 2023</t>
  </si>
  <si>
    <t>MSK - Rozvoj MA21 v MOaP v roce 2023</t>
  </si>
  <si>
    <t>tabulka č. 3a</t>
  </si>
  <si>
    <t>Schválené žádosti z roku 2023 a předchozích let s obdržením dotací v roce 2023</t>
  </si>
  <si>
    <t>Schválené žádosti z roku 2023 a předchozích let s obdržením dotací v roce 2024 a dalších letech</t>
  </si>
  <si>
    <t>Žádosti v hodnocení k 31.12.2023</t>
  </si>
  <si>
    <t>Připravované žádosti k 31.12.2023</t>
  </si>
  <si>
    <t>OZO - Výsadba v Komenského sadech</t>
  </si>
  <si>
    <t>MO ČR - Obnova Památníku Rudé armády</t>
  </si>
  <si>
    <t>IROP - Nákup vybavení a automobilu pro sociální služby</t>
  </si>
  <si>
    <t>IROP - Pracoviště OSV, oddělení sociálních služeb, Tyršova 1761/14, Moravská Ostrava</t>
  </si>
  <si>
    <t>NSA - Sportoviště ZŠ Gajdošova</t>
  </si>
  <si>
    <t>OPŽP - Třídíme v MOb MOaP</t>
  </si>
  <si>
    <t>FŽP - Třídíme v MOb MOaP</t>
  </si>
  <si>
    <t>ÚV ČR - Terénní práce 2024</t>
  </si>
  <si>
    <t>SMO - Otevřená hřiště v MOb MOaP IX</t>
  </si>
  <si>
    <t>SMO - Obecně prospěšné práce v MOaP XI</t>
  </si>
  <si>
    <t>OP Interreg V-A ČR-PL - Bezpečně světem</t>
  </si>
  <si>
    <t>Interreg Česko-Polsko - Ruku v ruce</t>
  </si>
  <si>
    <t>Interreg Česko-Polsko - Letem technickým světem</t>
  </si>
  <si>
    <t>Interreg  Česko-Polsko - Putování do starých časů</t>
  </si>
  <si>
    <t>Interreg Česko-Polsko - Člověk a životní prostředí</t>
  </si>
  <si>
    <t>SMO - Otevřená hřiště v MOaP VIII</t>
  </si>
  <si>
    <t>SMO - Obecně prospěšné práce v MOaP X</t>
  </si>
  <si>
    <t>SMO FAJRONT - Harcký kanárek</t>
  </si>
  <si>
    <t xml:space="preserve">MPSV ČR - Poskytování sociálních služeb v MOb MOaP v roce 2024 </t>
  </si>
  <si>
    <t>Nadace ČEZ - Oranžové hřiště v Husově sadu</t>
  </si>
  <si>
    <t>SFPI - RS-Ostrava, Fifejdy II-XII.etapa</t>
  </si>
  <si>
    <t>Region Bílé Karpaty - Spoznajme sa navzájom</t>
  </si>
  <si>
    <t>MMR - Energetické úspory v BD Fügnerova 6</t>
  </si>
  <si>
    <t xml:space="preserve">MPSV ČR - Poskytování sociálních služeb v MOb MOaP v roce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</si>
</sst>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3C69"/>
      <name val="Verdana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7" applyNumberFormat="0" applyAlignment="0" applyProtection="0"/>
    <xf numFmtId="0" fontId="21" fillId="8" borderId="3" applyNumberFormat="0" applyAlignment="0" applyProtection="0"/>
    <xf numFmtId="0" fontId="22" fillId="0" borderId="8" applyNumberFormat="0" applyFill="0" applyAlignment="0" applyProtection="0"/>
    <xf numFmtId="0" fontId="23" fillId="23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1" fillId="24" borderId="9" applyNumberFormat="0" applyFont="0" applyAlignment="0" applyProtection="0"/>
    <xf numFmtId="0" fontId="25" fillId="21" borderId="10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5" fillId="2" borderId="1" xfId="1" applyFont="1" applyFill="1" applyBorder="1" applyAlignment="1">
      <alignment horizontal="left" vertical="center"/>
    </xf>
    <xf numFmtId="0" fontId="7" fillId="0" borderId="12" xfId="1" applyFont="1" applyBorder="1"/>
    <xf numFmtId="0" fontId="5" fillId="0" borderId="0" xfId="1" applyFont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0" fontId="29" fillId="0" borderId="0" xfId="0" applyFont="1"/>
    <xf numFmtId="0" fontId="5" fillId="2" borderId="13" xfId="1" applyFont="1" applyFill="1" applyBorder="1" applyAlignment="1">
      <alignment horizontal="left" vertical="center"/>
    </xf>
    <xf numFmtId="3" fontId="9" fillId="2" borderId="13" xfId="2" applyNumberFormat="1" applyFont="1" applyFill="1" applyBorder="1" applyAlignment="1">
      <alignment horizontal="right" vertical="center"/>
    </xf>
    <xf numFmtId="3" fontId="6" fillId="2" borderId="13" xfId="1" applyNumberFormat="1" applyFont="1" applyFill="1" applyBorder="1" applyAlignment="1">
      <alignment horizontal="center" vertical="justify"/>
    </xf>
    <xf numFmtId="3" fontId="10" fillId="0" borderId="12" xfId="1" applyNumberFormat="1" applyFont="1" applyBorder="1"/>
    <xf numFmtId="0" fontId="7" fillId="0" borderId="2" xfId="1" applyFont="1" applyBorder="1"/>
    <xf numFmtId="3" fontId="8" fillId="0" borderId="15" xfId="2" applyNumberFormat="1" applyFont="1" applyFill="1" applyBorder="1" applyAlignment="1">
      <alignment horizontal="right"/>
    </xf>
    <xf numFmtId="3" fontId="8" fillId="0" borderId="12" xfId="2" applyNumberFormat="1" applyFont="1" applyFill="1" applyBorder="1" applyAlignment="1">
      <alignment horizontal="right"/>
    </xf>
    <xf numFmtId="3" fontId="6" fillId="2" borderId="17" xfId="1" applyNumberFormat="1" applyFont="1" applyFill="1" applyBorder="1" applyAlignment="1">
      <alignment horizontal="center" vertical="justify"/>
    </xf>
    <xf numFmtId="3" fontId="9" fillId="2" borderId="16" xfId="2" applyNumberFormat="1" applyFont="1" applyFill="1" applyBorder="1" applyAlignment="1">
      <alignment horizontal="right" vertical="center"/>
    </xf>
    <xf numFmtId="0" fontId="3" fillId="0" borderId="0" xfId="1" applyFont="1"/>
    <xf numFmtId="0" fontId="4" fillId="0" borderId="0" xfId="1" applyFont="1"/>
    <xf numFmtId="0" fontId="6" fillId="0" borderId="0" xfId="1" applyFont="1" applyAlignment="1">
      <alignment horizontal="right"/>
    </xf>
    <xf numFmtId="0" fontId="2" fillId="0" borderId="18" xfId="1" applyBorder="1"/>
    <xf numFmtId="0" fontId="10" fillId="0" borderId="2" xfId="1" applyFont="1" applyBorder="1"/>
    <xf numFmtId="3" fontId="7" fillId="0" borderId="12" xfId="1" applyNumberFormat="1" applyFont="1" applyBorder="1"/>
    <xf numFmtId="0" fontId="7" fillId="0" borderId="14" xfId="1" applyFont="1" applyBorder="1"/>
    <xf numFmtId="3" fontId="7" fillId="0" borderId="16" xfId="1" applyNumberFormat="1" applyFont="1" applyBorder="1"/>
    <xf numFmtId="3" fontId="7" fillId="0" borderId="18" xfId="1" applyNumberFormat="1" applyFont="1" applyBorder="1"/>
    <xf numFmtId="0" fontId="30" fillId="0" borderId="0" xfId="1" applyFont="1"/>
    <xf numFmtId="164" fontId="30" fillId="0" borderId="0" xfId="52" applyNumberFormat="1" applyFont="1"/>
  </cellXfs>
  <cellStyles count="53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Čárka" xfId="52" builtinId="3"/>
    <cellStyle name="Explanatory Text" xfId="33" xr:uid="{00000000-0005-0000-0000-00001A000000}"/>
    <cellStyle name="Good" xfId="34" xr:uid="{00000000-0005-0000-0000-00001B000000}"/>
    <cellStyle name="Heading 1" xfId="35" xr:uid="{00000000-0005-0000-0000-00001C000000}"/>
    <cellStyle name="Heading 2" xfId="36" xr:uid="{00000000-0005-0000-0000-00001D000000}"/>
    <cellStyle name="Heading 3" xfId="37" xr:uid="{00000000-0005-0000-0000-00001E000000}"/>
    <cellStyle name="Heading 4" xfId="38" xr:uid="{00000000-0005-0000-0000-00001F000000}"/>
    <cellStyle name="Check Cell" xfId="39" xr:uid="{00000000-0005-0000-0000-000020000000}"/>
    <cellStyle name="Input" xfId="40" xr:uid="{00000000-0005-0000-0000-000021000000}"/>
    <cellStyle name="Linked Cell" xfId="41" xr:uid="{00000000-0005-0000-0000-000022000000}"/>
    <cellStyle name="Neutral" xfId="42" xr:uid="{00000000-0005-0000-0000-000023000000}"/>
    <cellStyle name="Normální" xfId="0" builtinId="0"/>
    <cellStyle name="normální 2" xfId="43" xr:uid="{00000000-0005-0000-0000-000025000000}"/>
    <cellStyle name="Normální 3" xfId="1" xr:uid="{00000000-0005-0000-0000-000026000000}"/>
    <cellStyle name="Normální 3 2" xfId="3" xr:uid="{00000000-0005-0000-0000-000027000000}"/>
    <cellStyle name="Normální 4" xfId="44" xr:uid="{00000000-0005-0000-0000-000028000000}"/>
    <cellStyle name="Normální 4 2" xfId="4" xr:uid="{00000000-0005-0000-0000-000029000000}"/>
    <cellStyle name="Normální 5" xfId="6" xr:uid="{00000000-0005-0000-0000-00002A000000}"/>
    <cellStyle name="Normální 6" xfId="45" xr:uid="{00000000-0005-0000-0000-00002B000000}"/>
    <cellStyle name="Note" xfId="46" xr:uid="{00000000-0005-0000-0000-00002C000000}"/>
    <cellStyle name="Output" xfId="47" xr:uid="{00000000-0005-0000-0000-00002D000000}"/>
    <cellStyle name="Procenta 2" xfId="2" xr:uid="{00000000-0005-0000-0000-00002E000000}"/>
    <cellStyle name="Procenta 2 2" xfId="5" xr:uid="{00000000-0005-0000-0000-00002F000000}"/>
    <cellStyle name="Procenta 3" xfId="48" xr:uid="{00000000-0005-0000-0000-000030000000}"/>
    <cellStyle name="Title" xfId="49" xr:uid="{00000000-0005-0000-0000-000031000000}"/>
    <cellStyle name="Total" xfId="50" xr:uid="{00000000-0005-0000-0000-000032000000}"/>
    <cellStyle name="Warning Text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kja/AppData/Local/Microsoft/Windows/Temporary%20Internet%20Files/Content.Outlook/S2T4NP3I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Normal="100" workbookViewId="0">
      <selection activeCell="B14" sqref="B14"/>
    </sheetView>
  </sheetViews>
  <sheetFormatPr defaultColWidth="9.140625" defaultRowHeight="12.75" x14ac:dyDescent="0.2"/>
  <cols>
    <col min="1" max="1" width="1.42578125" style="1" customWidth="1"/>
    <col min="2" max="2" width="137" style="1" bestFit="1" customWidth="1"/>
    <col min="3" max="3" width="11" style="1" customWidth="1"/>
    <col min="4" max="4" width="14.5703125" style="1" bestFit="1" customWidth="1"/>
    <col min="5" max="5" width="18.5703125" style="1" customWidth="1"/>
    <col min="6" max="7" width="9.140625" style="1"/>
    <col min="8" max="8" width="16.42578125" style="1" customWidth="1"/>
    <col min="9" max="9" width="12.85546875" style="1" bestFit="1" customWidth="1"/>
    <col min="10" max="16384" width="9.140625" style="1"/>
  </cols>
  <sheetData>
    <row r="1" spans="2:4" ht="20.25" x14ac:dyDescent="0.3">
      <c r="B1" s="16" t="s">
        <v>2</v>
      </c>
      <c r="C1" s="17"/>
    </row>
    <row r="2" spans="2:4" ht="16.5" thickBot="1" x14ac:dyDescent="0.3">
      <c r="C2" s="18" t="s">
        <v>10</v>
      </c>
    </row>
    <row r="3" spans="2:4" ht="30.4" customHeight="1" thickBot="1" x14ac:dyDescent="0.25">
      <c r="B3" s="2" t="s">
        <v>11</v>
      </c>
      <c r="C3" s="7"/>
    </row>
    <row r="4" spans="2:4" ht="15" x14ac:dyDescent="0.2">
      <c r="B4" s="3" t="s">
        <v>8</v>
      </c>
      <c r="C4" s="12">
        <v>300</v>
      </c>
      <c r="D4" s="6"/>
    </row>
    <row r="5" spans="2:4" ht="15" x14ac:dyDescent="0.2">
      <c r="B5" s="20" t="s">
        <v>9</v>
      </c>
      <c r="C5" s="13">
        <v>130</v>
      </c>
      <c r="D5" s="6"/>
    </row>
    <row r="6" spans="2:4" ht="15" x14ac:dyDescent="0.2">
      <c r="B6" s="20" t="s">
        <v>15</v>
      </c>
      <c r="C6" s="13">
        <v>98</v>
      </c>
      <c r="D6" s="6"/>
    </row>
    <row r="7" spans="2:4" ht="15" x14ac:dyDescent="0.2">
      <c r="B7" s="20" t="s">
        <v>16</v>
      </c>
      <c r="C7" s="13">
        <v>712</v>
      </c>
      <c r="D7" s="6"/>
    </row>
    <row r="8" spans="2:4" ht="15" x14ac:dyDescent="0.2">
      <c r="B8" s="20" t="s">
        <v>17</v>
      </c>
      <c r="C8" s="13">
        <v>1134</v>
      </c>
      <c r="D8" s="6"/>
    </row>
    <row r="9" spans="2:4" ht="15" x14ac:dyDescent="0.2">
      <c r="B9" s="3" t="s">
        <v>18</v>
      </c>
      <c r="C9" s="13">
        <v>5662</v>
      </c>
      <c r="D9" s="6"/>
    </row>
    <row r="10" spans="2:4" ht="15" x14ac:dyDescent="0.2">
      <c r="B10" s="20" t="s">
        <v>6</v>
      </c>
      <c r="C10" s="13">
        <v>243</v>
      </c>
      <c r="D10" s="6"/>
    </row>
    <row r="11" spans="2:4" ht="15" x14ac:dyDescent="0.2">
      <c r="B11" s="20" t="s">
        <v>3</v>
      </c>
      <c r="C11" s="13">
        <v>478</v>
      </c>
      <c r="D11" s="6"/>
    </row>
    <row r="12" spans="2:4" ht="15" x14ac:dyDescent="0.2">
      <c r="B12" s="20" t="s">
        <v>31</v>
      </c>
      <c r="C12" s="13">
        <v>60</v>
      </c>
      <c r="D12" s="6"/>
    </row>
    <row r="13" spans="2:4" ht="15" x14ac:dyDescent="0.2">
      <c r="B13" s="20" t="s">
        <v>32</v>
      </c>
      <c r="C13" s="13">
        <v>50</v>
      </c>
      <c r="D13" s="6"/>
    </row>
    <row r="14" spans="2:4" ht="15" x14ac:dyDescent="0.2">
      <c r="B14" s="3" t="s">
        <v>30</v>
      </c>
      <c r="C14" s="13">
        <v>87</v>
      </c>
      <c r="D14" s="6"/>
    </row>
    <row r="15" spans="2:4" ht="15" x14ac:dyDescent="0.2">
      <c r="B15" s="20" t="s">
        <v>35</v>
      </c>
      <c r="C15" s="13">
        <v>6000</v>
      </c>
      <c r="D15" s="6"/>
    </row>
    <row r="16" spans="2:4" ht="15" x14ac:dyDescent="0.2">
      <c r="B16" s="20" t="s">
        <v>36</v>
      </c>
      <c r="C16" s="13">
        <v>46</v>
      </c>
      <c r="D16" s="6"/>
    </row>
    <row r="17" spans="2:9" ht="15" x14ac:dyDescent="0.2">
      <c r="B17" s="20" t="s">
        <v>37</v>
      </c>
      <c r="C17" s="13">
        <v>944</v>
      </c>
      <c r="D17" s="6"/>
    </row>
    <row r="18" spans="2:9" ht="15.75" thickBot="1" x14ac:dyDescent="0.25">
      <c r="B18" s="20" t="s">
        <v>38</v>
      </c>
      <c r="C18" s="13">
        <v>5613</v>
      </c>
      <c r="D18" s="6"/>
    </row>
    <row r="19" spans="2:9" ht="18.75" thickBot="1" x14ac:dyDescent="0.25">
      <c r="B19" s="2" t="s">
        <v>0</v>
      </c>
      <c r="C19" s="8">
        <f>SUM(C4:C18)</f>
        <v>21557</v>
      </c>
      <c r="D19" s="6"/>
    </row>
    <row r="20" spans="2:9" ht="18" x14ac:dyDescent="0.2">
      <c r="B20" s="4"/>
      <c r="C20" s="5"/>
      <c r="D20" s="6"/>
      <c r="E20" s="25"/>
      <c r="F20" s="25"/>
      <c r="G20" s="25"/>
      <c r="H20" s="25"/>
      <c r="I20" s="26"/>
    </row>
    <row r="21" spans="2:9" ht="18" x14ac:dyDescent="0.2">
      <c r="B21" s="4"/>
      <c r="C21" s="5"/>
      <c r="D21" s="6"/>
      <c r="E21" s="25"/>
      <c r="F21" s="25"/>
      <c r="G21" s="25"/>
      <c r="H21" s="25"/>
      <c r="I21" s="26"/>
    </row>
    <row r="22" spans="2:9" ht="18.75" thickBot="1" x14ac:dyDescent="0.25">
      <c r="B22" s="4"/>
      <c r="C22" s="5"/>
      <c r="D22" s="6"/>
      <c r="E22" s="25"/>
      <c r="F22" s="25"/>
      <c r="G22" s="25"/>
      <c r="H22" s="25"/>
      <c r="I22" s="25"/>
    </row>
    <row r="23" spans="2:9" ht="18.75" thickBot="1" x14ac:dyDescent="0.25">
      <c r="B23" s="7" t="s">
        <v>12</v>
      </c>
      <c r="C23" s="14"/>
      <c r="D23" s="6"/>
    </row>
    <row r="24" spans="2:9" ht="18.600000000000001" customHeight="1" x14ac:dyDescent="0.2">
      <c r="B24" s="3" t="s">
        <v>4</v>
      </c>
      <c r="C24" s="12">
        <v>217</v>
      </c>
      <c r="D24" s="6"/>
    </row>
    <row r="25" spans="2:9" ht="15" x14ac:dyDescent="0.2">
      <c r="B25" s="20" t="s">
        <v>7</v>
      </c>
      <c r="C25" s="13">
        <v>24104</v>
      </c>
      <c r="D25" s="6"/>
    </row>
    <row r="26" spans="2:9" ht="15" x14ac:dyDescent="0.2">
      <c r="B26" s="20" t="s">
        <v>20</v>
      </c>
      <c r="C26" s="13">
        <v>978</v>
      </c>
      <c r="D26" s="6"/>
    </row>
    <row r="27" spans="2:9" ht="15" x14ac:dyDescent="0.2">
      <c r="B27" s="20" t="s">
        <v>21</v>
      </c>
      <c r="C27" s="13">
        <v>795</v>
      </c>
      <c r="D27" s="6"/>
    </row>
    <row r="28" spans="2:9" ht="15.75" thickBot="1" x14ac:dyDescent="0.25">
      <c r="B28" s="20" t="s">
        <v>25</v>
      </c>
      <c r="C28" s="13">
        <v>175</v>
      </c>
      <c r="D28" s="6"/>
    </row>
    <row r="29" spans="2:9" ht="18.75" thickBot="1" x14ac:dyDescent="0.25">
      <c r="B29" s="7" t="s">
        <v>0</v>
      </c>
      <c r="C29" s="8">
        <f>SUM(C24:C28)</f>
        <v>26269</v>
      </c>
      <c r="D29" s="6"/>
      <c r="G29" s="1" t="s">
        <v>1</v>
      </c>
    </row>
    <row r="30" spans="2:9" ht="13.9" customHeight="1" thickBot="1" x14ac:dyDescent="0.25"/>
    <row r="31" spans="2:9" ht="30.4" customHeight="1" thickBot="1" x14ac:dyDescent="0.25">
      <c r="B31" s="2" t="s">
        <v>13</v>
      </c>
      <c r="C31" s="9"/>
      <c r="D31" s="6"/>
    </row>
    <row r="32" spans="2:9" ht="15" x14ac:dyDescent="0.2">
      <c r="B32" s="11" t="s">
        <v>33</v>
      </c>
      <c r="C32" s="21">
        <v>6800</v>
      </c>
    </row>
    <row r="33" spans="1:4" ht="15" x14ac:dyDescent="0.2">
      <c r="B33" s="11" t="s">
        <v>19</v>
      </c>
      <c r="C33" s="21">
        <v>4996</v>
      </c>
    </row>
    <row r="34" spans="1:4" ht="15.75" thickBot="1" x14ac:dyDescent="0.25">
      <c r="B34" s="11" t="s">
        <v>22</v>
      </c>
      <c r="C34" s="21">
        <v>300</v>
      </c>
    </row>
    <row r="35" spans="1:4" ht="18.75" thickBot="1" x14ac:dyDescent="0.25">
      <c r="B35" s="2" t="s">
        <v>0</v>
      </c>
      <c r="C35" s="8">
        <f>SUM(C32:C34)</f>
        <v>12096</v>
      </c>
    </row>
    <row r="36" spans="1:4" ht="13.9" customHeight="1" thickBot="1" x14ac:dyDescent="0.25"/>
    <row r="37" spans="1:4" ht="30.4" customHeight="1" thickBot="1" x14ac:dyDescent="0.25">
      <c r="B37" s="2" t="s">
        <v>14</v>
      </c>
      <c r="C37" s="9"/>
      <c r="D37" s="6"/>
    </row>
    <row r="38" spans="1:4" ht="15" x14ac:dyDescent="0.2">
      <c r="B38" s="3" t="s">
        <v>5</v>
      </c>
      <c r="C38" s="10">
        <v>11602</v>
      </c>
    </row>
    <row r="39" spans="1:4" ht="15" x14ac:dyDescent="0.2">
      <c r="B39" s="3" t="s">
        <v>27</v>
      </c>
      <c r="C39" s="21">
        <v>320</v>
      </c>
    </row>
    <row r="40" spans="1:4" ht="15" x14ac:dyDescent="0.2">
      <c r="B40" s="3" t="s">
        <v>26</v>
      </c>
      <c r="C40" s="21">
        <v>400</v>
      </c>
    </row>
    <row r="41" spans="1:4" ht="15" x14ac:dyDescent="0.2">
      <c r="A41" s="19"/>
      <c r="B41" s="3" t="s">
        <v>29</v>
      </c>
      <c r="C41" s="21">
        <v>400</v>
      </c>
    </row>
    <row r="42" spans="1:4" ht="15" x14ac:dyDescent="0.2">
      <c r="B42" s="3" t="s">
        <v>28</v>
      </c>
      <c r="C42" s="21">
        <v>147</v>
      </c>
    </row>
    <row r="43" spans="1:4" ht="15" x14ac:dyDescent="0.2">
      <c r="B43" s="3" t="s">
        <v>23</v>
      </c>
      <c r="C43" s="21">
        <v>103</v>
      </c>
    </row>
    <row r="44" spans="1:4" ht="15" x14ac:dyDescent="0.2">
      <c r="B44" s="3" t="s">
        <v>34</v>
      </c>
      <c r="C44" s="24">
        <v>2000</v>
      </c>
    </row>
    <row r="45" spans="1:4" ht="15.75" thickBot="1" x14ac:dyDescent="0.25">
      <c r="B45" s="22" t="s">
        <v>24</v>
      </c>
      <c r="C45" s="23">
        <v>60</v>
      </c>
    </row>
    <row r="46" spans="1:4" ht="18.75" thickBot="1" x14ac:dyDescent="0.25">
      <c r="B46" s="7" t="s">
        <v>0</v>
      </c>
      <c r="C46" s="15">
        <f>SUM(C38:C45)</f>
        <v>15032</v>
      </c>
      <c r="D46" s="6"/>
    </row>
  </sheetData>
  <pageMargins left="0.59055118110236227" right="0.59055118110236227" top="0.39370078740157483" bottom="0.39370078740157483" header="0.51181102362204722" footer="0.5118110236220472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Jedlička Martin</cp:lastModifiedBy>
  <cp:lastPrinted>2017-05-17T06:06:13Z</cp:lastPrinted>
  <dcterms:created xsi:type="dcterms:W3CDTF">2015-05-25T07:28:37Z</dcterms:created>
  <dcterms:modified xsi:type="dcterms:W3CDTF">2024-05-07T09:26:33Z</dcterms:modified>
</cp:coreProperties>
</file>