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50" tabRatio="624" activeTab="3"/>
  </bookViews>
  <sheets>
    <sheet name="Výsledek hosp. PO tab. č. 6 (1)" sheetId="1" r:id="rId1"/>
    <sheet name="Výsledek hosp. PO tab. č. 6 (2)" sheetId="2" r:id="rId2"/>
    <sheet name="Výsledek hosp. PO tab. č. 6 (3)" sheetId="3" r:id="rId3"/>
    <sheet name="Výsledek hosp. PO tab. č. 6 (4)" sheetId="4" r:id="rId4"/>
  </sheets>
  <externalReferences>
    <externalReference r:id="rId7"/>
    <externalReference r:id="rId8"/>
    <externalReference r:id="rId9"/>
  </externalReferences>
  <definedNames>
    <definedName name="dates" localSheetId="1">'[1]číselník'!$B$42:$C$54</definedName>
    <definedName name="dates">'[1]číselník'!$B$42:$C$54</definedName>
    <definedName name="joj">#REF!</definedName>
  </definedNames>
  <calcPr fullCalcOnLoad="1"/>
</workbook>
</file>

<file path=xl/sharedStrings.xml><?xml version="1.0" encoding="utf-8"?>
<sst xmlns="http://schemas.openxmlformats.org/spreadsheetml/2006/main" count="221" uniqueCount="53">
  <si>
    <t>tabulka č. 6</t>
  </si>
  <si>
    <t>IČ</t>
  </si>
  <si>
    <t>Název příspěvkové organizace</t>
  </si>
  <si>
    <t>Náklady</t>
  </si>
  <si>
    <t xml:space="preserve">Výnosy </t>
  </si>
  <si>
    <t>Výsledek</t>
  </si>
  <si>
    <t>celkem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</si>
  <si>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</si>
  <si>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</si>
  <si>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</si>
  <si>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</si>
  <si>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</si>
  <si>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</si>
  <si>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</si>
  <si>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</si>
  <si>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</si>
  <si>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</si>
  <si>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</si>
  <si>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</si>
  <si>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</si>
  <si>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</si>
  <si>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</si>
  <si>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</si>
  <si>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</si>
  <si>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</si>
  <si>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</si>
  <si>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</si>
  <si>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</si>
  <si>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 Ostrava, Gajdošova 9, PO</t>
  </si>
  <si>
    <t>ZŠ Ostrava, Zelená 42, PO</t>
  </si>
  <si>
    <t>ZŠ Ostrava, Nádražní 117, PO</t>
  </si>
  <si>
    <t>ZŠ Ostrava, Matiční 5,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</si>
  <si>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</si>
  <si>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</si>
  <si>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</si>
  <si>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</si>
  <si>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</si>
  <si>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</si>
  <si>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</si>
  <si>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</si>
  <si>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</si>
  <si>
    <t>WZŠaMŠO, Na Mlýnici 611/36, PO</t>
  </si>
  <si>
    <t>ZŠaMŠ Ostrava, Ostrčilova 10, PO</t>
  </si>
  <si>
    <t xml:space="preserve">Výsledek hospodaření příspěvkových organizací zřízených SMO, MOb MOaP za I. čtvrtletí roku 2022 (v Kč) </t>
  </si>
  <si>
    <t xml:space="preserve">Výsledek hospodaření příspěvkových organizací zřízených SMO, MOb MOaP za I. pololetí roku 2022 (v Kč) </t>
  </si>
  <si>
    <t xml:space="preserve">Výsledek hospodaření příspěvkových organizací zřízených SMO, MOb MOaP za I. - III. čtvrtletí roku 2022 (v Kč) </t>
  </si>
  <si>
    <t xml:space="preserve">Výsledek hospodaření příspěvkových organizací zřízených SMO, MOb MOaP za rok 2022 (v Kč) </t>
  </si>
  <si>
    <t>k 31. 3. 2022</t>
  </si>
  <si>
    <t>k 30. 6. 2022</t>
  </si>
  <si>
    <t>k 30. 9. 2022</t>
  </si>
  <si>
    <t>k 31. 12. 2022</t>
  </si>
  <si>
    <t xml:space="preserve"> </t>
  </si>
  <si>
    <t>tabulka č. 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</si>
</sst>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34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9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4" fillId="0" borderId="17" xfId="0" applyNumberFormat="1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2" borderId="40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pis.mmo.cz/pmoo/xervlet/spsdoc/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MOAP.mmo.cz\shareMOAP\Documents%20and%20Settings\PC09\Local%20Settings\Temporary%20Internet%20Files\OLK4EE\pololetn&#237;%20hospoda&#345;en&#237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MOAP.mmo.cz\shareMOAP\Users\palarcikovave\Desktop\Documents\2013\Hospoda&#345;en&#237;%20%20I.%20pololet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Příjmy dle ORJ tab.č.4 a"/>
      <sheetName val="Běžné výdaje tab.č.4 b"/>
      <sheetName val="Kap.výdaje tab.č. 4 c"/>
      <sheetName val="Kap.výdaje tab.č.5"/>
      <sheetName val="Výsledek hosp. PO tab. č. 6"/>
      <sheetName val="Plnění FP tab. č. 7"/>
      <sheetName val="Graf1"/>
      <sheetName val="Graf 2"/>
      <sheetName val="Zkratky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0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13.57421875" style="0" customWidth="1"/>
  </cols>
  <sheetData>
    <row r="2" spans="1:10" ht="15.75">
      <c r="A2" s="2" t="s">
        <v>43</v>
      </c>
      <c r="B2" s="2"/>
      <c r="C2" s="2"/>
      <c r="D2" s="2"/>
      <c r="E2" s="2"/>
      <c r="F2" s="2"/>
      <c r="G2" s="2"/>
      <c r="H2" s="2"/>
      <c r="I2" s="2"/>
      <c r="J2" s="3"/>
    </row>
    <row r="3" spans="8:11" ht="13.5" thickBot="1">
      <c r="H3" s="100" t="s">
        <v>0</v>
      </c>
      <c r="I3" s="100"/>
      <c r="K3" s="4"/>
    </row>
    <row r="4" spans="1:11" ht="15">
      <c r="A4" s="101" t="s">
        <v>1</v>
      </c>
      <c r="B4" s="105" t="s">
        <v>2</v>
      </c>
      <c r="C4" s="106"/>
      <c r="D4" s="10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11"/>
    </row>
    <row r="5" spans="1:11" ht="15">
      <c r="A5" s="102"/>
      <c r="B5" s="108"/>
      <c r="C5" s="109"/>
      <c r="D5" s="11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11"/>
    </row>
    <row r="6" spans="1:11" ht="15">
      <c r="A6" s="103"/>
      <c r="B6" s="111"/>
      <c r="C6" s="109"/>
      <c r="D6" s="110"/>
      <c r="E6" s="77" t="s">
        <v>47</v>
      </c>
      <c r="F6" s="77" t="s">
        <v>47</v>
      </c>
      <c r="G6" s="15" t="s">
        <v>6</v>
      </c>
      <c r="H6" s="15" t="s">
        <v>8</v>
      </c>
      <c r="I6" s="16" t="s">
        <v>9</v>
      </c>
      <c r="J6" s="8"/>
      <c r="K6" s="11"/>
    </row>
    <row r="7" spans="1:11" ht="14.25" customHeight="1" thickBot="1">
      <c r="A7" s="104"/>
      <c r="B7" s="112"/>
      <c r="C7" s="113"/>
      <c r="D7" s="114"/>
      <c r="E7" s="17"/>
      <c r="F7" s="17"/>
      <c r="G7" s="79" t="s">
        <v>47</v>
      </c>
      <c r="H7" s="79" t="s">
        <v>47</v>
      </c>
      <c r="I7" s="79" t="s">
        <v>47</v>
      </c>
      <c r="J7" s="18"/>
      <c r="K7" s="11"/>
    </row>
    <row r="8" spans="1:11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11"/>
    </row>
    <row r="9" spans="1:11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8"/>
    </row>
    <row r="10" spans="1:11" ht="12.75">
      <c r="A10" s="29">
        <v>66934885</v>
      </c>
      <c r="B10" s="30" t="s">
        <v>16</v>
      </c>
      <c r="C10" s="31"/>
      <c r="D10" s="32"/>
      <c r="E10" s="40">
        <v>2473404.79</v>
      </c>
      <c r="F10" s="40">
        <v>2536025.96</v>
      </c>
      <c r="G10" s="40">
        <f>F10-E10</f>
        <v>62621.169999999925</v>
      </c>
      <c r="H10" s="40">
        <v>60478.17</v>
      </c>
      <c r="I10" s="41">
        <v>2143</v>
      </c>
      <c r="J10" s="35"/>
      <c r="K10" s="20"/>
    </row>
    <row r="11" spans="1:11" ht="12.75">
      <c r="A11" s="36">
        <v>75027356</v>
      </c>
      <c r="B11" s="37" t="s">
        <v>17</v>
      </c>
      <c r="C11" s="38"/>
      <c r="D11" s="39"/>
      <c r="E11" s="40">
        <v>2353495.05</v>
      </c>
      <c r="F11" s="40">
        <v>2856534.05</v>
      </c>
      <c r="G11" s="40">
        <f aca="true" t="shared" si="0" ref="G11:G20">F11-E11</f>
        <v>503039</v>
      </c>
      <c r="H11" s="40">
        <v>490625</v>
      </c>
      <c r="I11" s="41">
        <v>12414</v>
      </c>
      <c r="J11" s="35"/>
      <c r="K11" s="20"/>
    </row>
    <row r="12" spans="1:11" ht="12.75">
      <c r="A12" s="36">
        <v>75027348</v>
      </c>
      <c r="B12" s="37" t="s">
        <v>18</v>
      </c>
      <c r="C12" s="38"/>
      <c r="D12" s="39"/>
      <c r="E12" s="40">
        <v>1460792.56</v>
      </c>
      <c r="F12" s="40">
        <v>1635300.01</v>
      </c>
      <c r="G12" s="40">
        <f t="shared" si="0"/>
        <v>174507.44999999995</v>
      </c>
      <c r="H12" s="40">
        <v>167507.45</v>
      </c>
      <c r="I12" s="41">
        <v>7000</v>
      </c>
      <c r="J12" s="35"/>
      <c r="K12" s="20"/>
    </row>
    <row r="13" spans="1:11" ht="12.75">
      <c r="A13" s="36">
        <v>75027330</v>
      </c>
      <c r="B13" s="37" t="s">
        <v>19</v>
      </c>
      <c r="C13" s="38"/>
      <c r="D13" s="39"/>
      <c r="E13" s="40">
        <v>2906541.22</v>
      </c>
      <c r="F13" s="40">
        <v>3309884.06</v>
      </c>
      <c r="G13" s="40">
        <f t="shared" si="0"/>
        <v>403342.83999999985</v>
      </c>
      <c r="H13" s="40">
        <v>383951.84</v>
      </c>
      <c r="I13" s="41">
        <v>19391</v>
      </c>
      <c r="J13" s="35"/>
      <c r="K13" s="20"/>
    </row>
    <row r="14" spans="1:11" ht="12.75">
      <c r="A14" s="36">
        <v>70934011</v>
      </c>
      <c r="B14" s="37" t="s">
        <v>20</v>
      </c>
      <c r="C14" s="38"/>
      <c r="D14" s="39"/>
      <c r="E14" s="40">
        <v>3419542.84</v>
      </c>
      <c r="F14" s="40">
        <v>3954999.05</v>
      </c>
      <c r="G14" s="40">
        <f t="shared" si="0"/>
        <v>535456.21</v>
      </c>
      <c r="H14" s="40">
        <v>529725.21</v>
      </c>
      <c r="I14" s="41">
        <v>5731</v>
      </c>
      <c r="J14" s="35"/>
      <c r="K14" s="20"/>
    </row>
    <row r="15" spans="1:11" ht="12.75">
      <c r="A15" s="36">
        <v>75027313</v>
      </c>
      <c r="B15" s="37" t="s">
        <v>21</v>
      </c>
      <c r="C15" s="38"/>
      <c r="D15" s="39"/>
      <c r="E15" s="40">
        <v>1289098.15</v>
      </c>
      <c r="F15" s="40">
        <v>1414162.11</v>
      </c>
      <c r="G15" s="40">
        <f t="shared" si="0"/>
        <v>125063.9600000002</v>
      </c>
      <c r="H15" s="40">
        <v>114573.96</v>
      </c>
      <c r="I15" s="41">
        <v>10490</v>
      </c>
      <c r="J15" s="35"/>
      <c r="K15" s="20"/>
    </row>
    <row r="16" spans="1:11" ht="12.75">
      <c r="A16" s="36">
        <v>63029049</v>
      </c>
      <c r="B16" s="37" t="s">
        <v>22</v>
      </c>
      <c r="C16" s="38"/>
      <c r="D16" s="39"/>
      <c r="E16" s="40">
        <v>2226571.45</v>
      </c>
      <c r="F16" s="40">
        <v>2290455.91</v>
      </c>
      <c r="G16" s="40">
        <f t="shared" si="0"/>
        <v>63884.45999999996</v>
      </c>
      <c r="H16" s="40">
        <v>55291.19</v>
      </c>
      <c r="I16" s="41">
        <v>8593.27</v>
      </c>
      <c r="J16" s="35"/>
      <c r="K16" s="20"/>
    </row>
    <row r="17" spans="1:11" ht="12.75">
      <c r="A17" s="36">
        <v>75027305</v>
      </c>
      <c r="B17" s="37" t="s">
        <v>23</v>
      </c>
      <c r="C17" s="38"/>
      <c r="D17" s="39"/>
      <c r="E17" s="40">
        <v>1974614.31</v>
      </c>
      <c r="F17" s="40">
        <v>2107063.47</v>
      </c>
      <c r="G17" s="40">
        <f t="shared" si="0"/>
        <v>132449.16000000015</v>
      </c>
      <c r="H17" s="40">
        <v>128162.76</v>
      </c>
      <c r="I17" s="41">
        <v>4286.4</v>
      </c>
      <c r="J17" s="35"/>
      <c r="K17" s="20"/>
    </row>
    <row r="18" spans="1:11" ht="12.75">
      <c r="A18" s="36">
        <v>75027364</v>
      </c>
      <c r="B18" s="37" t="s">
        <v>24</v>
      </c>
      <c r="C18" s="38"/>
      <c r="D18" s="39"/>
      <c r="E18" s="40">
        <v>1752640.51</v>
      </c>
      <c r="F18" s="40">
        <v>2179328.36</v>
      </c>
      <c r="G18" s="40">
        <f t="shared" si="0"/>
        <v>426687.84999999986</v>
      </c>
      <c r="H18" s="40">
        <v>425752.85</v>
      </c>
      <c r="I18" s="41">
        <v>935</v>
      </c>
      <c r="J18" s="35"/>
      <c r="K18" s="20"/>
    </row>
    <row r="19" spans="1:11" ht="12.75">
      <c r="A19" s="36">
        <v>66739721</v>
      </c>
      <c r="B19" s="37" t="s">
        <v>25</v>
      </c>
      <c r="C19" s="38"/>
      <c r="D19" s="39"/>
      <c r="E19" s="40">
        <v>3393619.82</v>
      </c>
      <c r="F19" s="40">
        <v>3690728.27</v>
      </c>
      <c r="G19" s="40">
        <f t="shared" si="0"/>
        <v>297108.4500000002</v>
      </c>
      <c r="H19" s="40">
        <v>276794.75</v>
      </c>
      <c r="I19" s="41">
        <v>20313.7</v>
      </c>
      <c r="J19" s="35"/>
      <c r="K19" s="20"/>
    </row>
    <row r="20" spans="1:11" ht="13.5" thickBot="1">
      <c r="A20" s="43">
        <v>70934002</v>
      </c>
      <c r="B20" s="44" t="s">
        <v>26</v>
      </c>
      <c r="C20" s="45"/>
      <c r="D20" s="45"/>
      <c r="E20" s="46">
        <v>3593070.56</v>
      </c>
      <c r="F20" s="46">
        <v>3730732.09</v>
      </c>
      <c r="G20" s="46">
        <f t="shared" si="0"/>
        <v>137661.5299999998</v>
      </c>
      <c r="H20" s="46">
        <v>129645.87</v>
      </c>
      <c r="I20" s="47">
        <v>8015.66</v>
      </c>
      <c r="J20" s="35"/>
      <c r="K20" s="20"/>
    </row>
    <row r="21" spans="1:11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28"/>
    </row>
    <row r="22" spans="1:11" ht="13.5" thickBot="1">
      <c r="A22" s="19"/>
      <c r="B22" s="80" t="s">
        <v>27</v>
      </c>
      <c r="C22" s="25"/>
      <c r="D22" s="25"/>
      <c r="E22" s="35"/>
      <c r="F22" s="35"/>
      <c r="G22" s="35"/>
      <c r="H22" s="35"/>
      <c r="I22" s="35"/>
      <c r="J22" s="35"/>
      <c r="K22" s="28"/>
    </row>
    <row r="23" spans="1:11" ht="12.75">
      <c r="A23" s="29">
        <v>70933944</v>
      </c>
      <c r="B23" s="30" t="s">
        <v>41</v>
      </c>
      <c r="C23" s="30"/>
      <c r="D23" s="32"/>
      <c r="E23" s="33">
        <v>5619634.43</v>
      </c>
      <c r="F23" s="33">
        <v>5830342.02</v>
      </c>
      <c r="G23" s="33">
        <f>F23-E23</f>
        <v>210707.58999999985</v>
      </c>
      <c r="H23" s="33">
        <v>205739.59</v>
      </c>
      <c r="I23" s="34">
        <v>4968</v>
      </c>
      <c r="J23" s="35"/>
      <c r="K23" s="20"/>
    </row>
    <row r="24" spans="1:11" ht="12.75">
      <c r="A24" s="36">
        <v>61989088</v>
      </c>
      <c r="B24" s="37" t="s">
        <v>28</v>
      </c>
      <c r="C24" s="38"/>
      <c r="D24" s="39"/>
      <c r="E24" s="40">
        <v>4469194.09</v>
      </c>
      <c r="F24" s="40">
        <v>4492375.05</v>
      </c>
      <c r="G24" s="40">
        <f>F24-E24</f>
        <v>23180.959999999963</v>
      </c>
      <c r="H24" s="40">
        <v>12480.96</v>
      </c>
      <c r="I24" s="41">
        <v>10700</v>
      </c>
      <c r="J24" s="35"/>
      <c r="K24" s="20"/>
    </row>
    <row r="25" spans="1:11" ht="12.75">
      <c r="A25" s="36">
        <v>70933987</v>
      </c>
      <c r="B25" s="37" t="s">
        <v>29</v>
      </c>
      <c r="C25" s="38"/>
      <c r="D25" s="39"/>
      <c r="E25" s="40">
        <v>13055267.73</v>
      </c>
      <c r="F25" s="40">
        <v>13333601.5</v>
      </c>
      <c r="G25" s="40">
        <f>F25-E25</f>
        <v>278333.76999999955</v>
      </c>
      <c r="H25" s="40">
        <v>32557.66</v>
      </c>
      <c r="I25" s="41">
        <v>245776.11</v>
      </c>
      <c r="J25" s="35"/>
      <c r="K25" s="20"/>
    </row>
    <row r="26" spans="1:11" ht="12.75">
      <c r="A26" s="36">
        <v>70933979</v>
      </c>
      <c r="B26" s="37" t="s">
        <v>30</v>
      </c>
      <c r="C26" s="38"/>
      <c r="D26" s="39"/>
      <c r="E26" s="40">
        <v>8362094.71</v>
      </c>
      <c r="F26" s="40">
        <v>8511066.72</v>
      </c>
      <c r="G26" s="40">
        <f>F26-E26</f>
        <v>148972.0100000007</v>
      </c>
      <c r="H26" s="40">
        <v>84600.43</v>
      </c>
      <c r="I26" s="41">
        <v>64371.58</v>
      </c>
      <c r="J26" s="35"/>
      <c r="K26" s="20"/>
    </row>
    <row r="27" spans="1:11" ht="12.75">
      <c r="A27" s="36">
        <v>61989061</v>
      </c>
      <c r="B27" s="37" t="s">
        <v>31</v>
      </c>
      <c r="C27" s="38"/>
      <c r="D27" s="39"/>
      <c r="E27" s="40">
        <v>18318950.72</v>
      </c>
      <c r="F27" s="40">
        <v>18705838.21</v>
      </c>
      <c r="G27" s="40">
        <f>F27-E27</f>
        <v>386887.4900000021</v>
      </c>
      <c r="H27" s="40">
        <v>143337.85</v>
      </c>
      <c r="I27" s="41">
        <v>243549.64</v>
      </c>
      <c r="J27" s="35"/>
      <c r="K27" s="20"/>
    </row>
    <row r="28" spans="1:11" ht="12.75">
      <c r="A28" s="36">
        <v>61989037</v>
      </c>
      <c r="B28" s="37" t="s">
        <v>42</v>
      </c>
      <c r="C28" s="78"/>
      <c r="D28" s="39"/>
      <c r="E28" s="40">
        <v>22560172.82</v>
      </c>
      <c r="F28" s="40">
        <v>22408226.19</v>
      </c>
      <c r="G28" s="40">
        <f>F28-E28</f>
        <v>-151946.62999999896</v>
      </c>
      <c r="H28" s="40">
        <v>-202370.35</v>
      </c>
      <c r="I28" s="41">
        <v>50423.72</v>
      </c>
      <c r="J28" s="35"/>
      <c r="K28" s="20"/>
    </row>
    <row r="29" spans="1:11" ht="12.75">
      <c r="A29" s="36">
        <v>70933901</v>
      </c>
      <c r="B29" s="49" t="s">
        <v>32</v>
      </c>
      <c r="C29" s="50"/>
      <c r="D29" s="51"/>
      <c r="E29" s="40">
        <v>9390377.87</v>
      </c>
      <c r="F29" s="40">
        <v>9945941.92</v>
      </c>
      <c r="G29" s="40">
        <f>F29-E29</f>
        <v>555564.0500000007</v>
      </c>
      <c r="H29" s="40">
        <v>505803.05</v>
      </c>
      <c r="I29" s="41">
        <v>49761</v>
      </c>
      <c r="J29" s="35"/>
      <c r="K29" s="20"/>
    </row>
    <row r="30" spans="1:11" ht="13.5" thickBot="1">
      <c r="A30" s="52">
        <v>70933928</v>
      </c>
      <c r="B30" s="53" t="s">
        <v>33</v>
      </c>
      <c r="C30" s="54"/>
      <c r="D30" s="55"/>
      <c r="E30" s="56">
        <v>14475219.86</v>
      </c>
      <c r="F30" s="56">
        <v>14529916.27</v>
      </c>
      <c r="G30" s="56">
        <f>F30-E30</f>
        <v>54696.41000000015</v>
      </c>
      <c r="H30" s="56">
        <v>46340.49</v>
      </c>
      <c r="I30" s="57">
        <v>8355.92</v>
      </c>
      <c r="J30" s="35"/>
      <c r="K30" s="20"/>
    </row>
    <row r="31" spans="1:11" ht="12.75">
      <c r="A31" s="19"/>
      <c r="B31" s="81"/>
      <c r="C31" s="28"/>
      <c r="D31" s="28"/>
      <c r="E31" s="35"/>
      <c r="F31" s="35"/>
      <c r="G31" s="35"/>
      <c r="H31" s="35"/>
      <c r="I31" s="35"/>
      <c r="J31" s="35"/>
      <c r="K31" s="28"/>
    </row>
    <row r="32" spans="1:10" ht="13.5" thickBot="1">
      <c r="A32" s="19"/>
      <c r="B32" s="80" t="s">
        <v>34</v>
      </c>
      <c r="C32" s="58"/>
      <c r="D32" s="58"/>
      <c r="E32" s="59"/>
      <c r="F32" s="60"/>
      <c r="G32" s="60"/>
      <c r="H32" s="60"/>
      <c r="I32" s="60"/>
      <c r="J32" s="35"/>
    </row>
    <row r="33" spans="1:11" ht="12.75">
      <c r="A33" s="73">
        <v>68917066</v>
      </c>
      <c r="B33" s="72" t="s">
        <v>35</v>
      </c>
      <c r="C33" s="68"/>
      <c r="D33" s="68"/>
      <c r="E33" s="69">
        <v>4238566.07</v>
      </c>
      <c r="F33" s="69">
        <v>4628269.77</v>
      </c>
      <c r="G33" s="33">
        <f>F33-E33</f>
        <v>389703.69999999925</v>
      </c>
      <c r="H33" s="69">
        <v>326250.71</v>
      </c>
      <c r="I33" s="70">
        <v>63452.99</v>
      </c>
      <c r="J33" s="35"/>
      <c r="K33" s="28"/>
    </row>
    <row r="34" spans="1:11" ht="13.5" thickBot="1">
      <c r="A34" s="74" t="s">
        <v>36</v>
      </c>
      <c r="B34" s="65" t="s">
        <v>37</v>
      </c>
      <c r="C34" s="71"/>
      <c r="D34" s="71"/>
      <c r="E34" s="46">
        <v>22682289.65</v>
      </c>
      <c r="F34" s="46">
        <v>23652076.84</v>
      </c>
      <c r="G34" s="46">
        <f>F34-E34</f>
        <v>969787.1900000013</v>
      </c>
      <c r="H34" s="46">
        <v>691647.63</v>
      </c>
      <c r="I34" s="47">
        <v>278139.56</v>
      </c>
      <c r="J34" s="35"/>
      <c r="K34" s="28"/>
    </row>
    <row r="35" spans="8:9" ht="12.75">
      <c r="H35" s="66"/>
      <c r="I35" s="66"/>
    </row>
    <row r="36" spans="1:7" ht="12.75">
      <c r="A36" s="67" t="s">
        <v>38</v>
      </c>
      <c r="B36" s="67"/>
      <c r="C36" s="67"/>
      <c r="E36" s="67"/>
      <c r="F36" s="67"/>
      <c r="G36" s="67"/>
    </row>
    <row r="37" spans="1:10" ht="12.75">
      <c r="A37" s="67" t="s">
        <v>39</v>
      </c>
      <c r="B37" s="67"/>
      <c r="C37" s="67"/>
      <c r="E37" s="67"/>
      <c r="F37" s="67"/>
      <c r="G37" s="82"/>
      <c r="J37" s="66"/>
    </row>
    <row r="38" spans="1:10" ht="12.75">
      <c r="A38" s="67" t="s">
        <v>40</v>
      </c>
      <c r="B38" s="67"/>
      <c r="C38" s="67"/>
      <c r="E38" s="67"/>
      <c r="F38" s="67"/>
      <c r="G38" s="82"/>
      <c r="H38" s="82"/>
      <c r="I38" s="82"/>
      <c r="J38" s="82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  <ignoredErrors>
    <ignoredError sqref="G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20" zoomScaleNormal="120" zoomScalePageLayoutView="0" workbookViewId="0" topLeftCell="B1">
      <selection activeCell="I20" sqref="I20"/>
    </sheetView>
  </sheetViews>
  <sheetFormatPr defaultColWidth="9.140625" defaultRowHeight="12.75"/>
  <cols>
    <col min="1" max="1" width="8.8515625" style="0" customWidth="1"/>
    <col min="4" max="4" width="8.00390625" style="0" customWidth="1"/>
    <col min="5" max="8" width="17.7109375" style="0" customWidth="1"/>
    <col min="9" max="9" width="17.28125" style="0" customWidth="1"/>
    <col min="10" max="10" width="20.00390625" style="0" customWidth="1"/>
    <col min="11" max="11" width="8.00390625" style="0" customWidth="1"/>
    <col min="12" max="12" width="12.8515625" style="0" customWidth="1"/>
    <col min="15" max="15" width="13.57421875" style="0" customWidth="1"/>
    <col min="16" max="16" width="10.140625" style="0" bestFit="1" customWidth="1"/>
    <col min="17" max="17" width="19.28125" style="0" customWidth="1"/>
  </cols>
  <sheetData>
    <row r="1" ht="12.75">
      <c r="L1" s="1"/>
    </row>
    <row r="2" spans="1:10" ht="15.75">
      <c r="A2" s="2" t="s">
        <v>44</v>
      </c>
      <c r="B2" s="2"/>
      <c r="C2" s="2"/>
      <c r="D2" s="2"/>
      <c r="E2" s="2"/>
      <c r="F2" s="2"/>
      <c r="G2" s="2"/>
      <c r="H2" s="2"/>
      <c r="I2" s="2"/>
      <c r="J2" s="3"/>
    </row>
    <row r="3" spans="8:15" ht="13.5" thickBot="1">
      <c r="H3" s="100" t="s">
        <v>0</v>
      </c>
      <c r="I3" s="100"/>
      <c r="L3" s="4"/>
      <c r="N3" s="4"/>
      <c r="O3" s="4"/>
    </row>
    <row r="4" spans="1:15" ht="15">
      <c r="A4" s="101" t="s">
        <v>1</v>
      </c>
      <c r="B4" s="105" t="s">
        <v>2</v>
      </c>
      <c r="C4" s="106"/>
      <c r="D4" s="10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7"/>
      <c r="K4" s="87"/>
      <c r="L4" s="87"/>
      <c r="M4" s="9"/>
      <c r="N4" s="10"/>
      <c r="O4" s="11"/>
    </row>
    <row r="5" spans="1:15" ht="15">
      <c r="A5" s="102"/>
      <c r="B5" s="108"/>
      <c r="C5" s="109"/>
      <c r="D5" s="11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8"/>
      <c r="L5" s="8"/>
      <c r="M5" s="9"/>
      <c r="N5" s="10"/>
      <c r="O5" s="11"/>
    </row>
    <row r="6" spans="1:15" ht="15">
      <c r="A6" s="103"/>
      <c r="B6" s="111"/>
      <c r="C6" s="109"/>
      <c r="D6" s="110"/>
      <c r="E6" s="77" t="s">
        <v>48</v>
      </c>
      <c r="F6" s="77" t="s">
        <v>48</v>
      </c>
      <c r="G6" s="15" t="s">
        <v>6</v>
      </c>
      <c r="H6" s="15" t="s">
        <v>8</v>
      </c>
      <c r="I6" s="16" t="s">
        <v>9</v>
      </c>
      <c r="J6" s="87"/>
      <c r="K6" s="87"/>
      <c r="L6" s="88"/>
      <c r="M6" s="9"/>
      <c r="N6" s="10"/>
      <c r="O6" s="11"/>
    </row>
    <row r="7" spans="1:15" ht="14.25" customHeight="1" thickBot="1">
      <c r="A7" s="104"/>
      <c r="B7" s="112"/>
      <c r="C7" s="113"/>
      <c r="D7" s="114"/>
      <c r="E7" s="17"/>
      <c r="F7" s="17"/>
      <c r="G7" s="79" t="s">
        <v>48</v>
      </c>
      <c r="H7" s="79" t="s">
        <v>48</v>
      </c>
      <c r="I7" s="79" t="s">
        <v>48</v>
      </c>
      <c r="J7" s="18"/>
      <c r="K7" s="84"/>
      <c r="L7" s="84"/>
      <c r="M7" s="9"/>
      <c r="N7" s="10"/>
      <c r="O7" s="11"/>
    </row>
    <row r="8" spans="1:15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23"/>
      <c r="K8" s="85"/>
      <c r="L8" s="86"/>
      <c r="M8" s="9"/>
      <c r="N8" s="10"/>
      <c r="O8" s="11"/>
    </row>
    <row r="9" spans="1:15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0"/>
      <c r="N9" s="20"/>
      <c r="O9" s="28"/>
    </row>
    <row r="10" spans="1:15" ht="12.75">
      <c r="A10" s="29">
        <v>66934885</v>
      </c>
      <c r="B10" s="30" t="s">
        <v>16</v>
      </c>
      <c r="C10" s="31"/>
      <c r="D10" s="32"/>
      <c r="E10" s="33">
        <v>4941051.58</v>
      </c>
      <c r="F10" s="33">
        <v>5050229.37</v>
      </c>
      <c r="G10" s="69">
        <f aca="true" t="shared" si="0" ref="G10:G20">F10-E10</f>
        <v>109177.79000000004</v>
      </c>
      <c r="H10" s="33">
        <v>104564.79</v>
      </c>
      <c r="I10" s="34">
        <v>4613</v>
      </c>
      <c r="J10" s="35"/>
      <c r="K10" s="35"/>
      <c r="L10" s="35"/>
      <c r="M10" s="20"/>
      <c r="N10" s="20"/>
      <c r="O10" s="20"/>
    </row>
    <row r="11" spans="1:15" ht="12.75">
      <c r="A11" s="36">
        <v>75027356</v>
      </c>
      <c r="B11" s="37" t="s">
        <v>17</v>
      </c>
      <c r="C11" s="38"/>
      <c r="D11" s="39"/>
      <c r="E11" s="40">
        <v>5332558.7299999995</v>
      </c>
      <c r="F11" s="40">
        <v>5614951.199999999</v>
      </c>
      <c r="G11" s="40">
        <f t="shared" si="0"/>
        <v>282392.46999999974</v>
      </c>
      <c r="H11" s="40">
        <v>257564.47</v>
      </c>
      <c r="I11" s="41">
        <v>24828</v>
      </c>
      <c r="J11" s="35"/>
      <c r="K11" s="35"/>
      <c r="L11" s="35"/>
      <c r="M11" s="20"/>
      <c r="N11" s="20"/>
      <c r="O11" s="20"/>
    </row>
    <row r="12" spans="1:15" ht="12.75">
      <c r="A12" s="36">
        <v>75027348</v>
      </c>
      <c r="B12" s="37" t="s">
        <v>18</v>
      </c>
      <c r="C12" s="38"/>
      <c r="D12" s="39"/>
      <c r="E12" s="40">
        <v>3379964.12</v>
      </c>
      <c r="F12" s="40">
        <v>3391158.92</v>
      </c>
      <c r="G12" s="40">
        <f t="shared" si="0"/>
        <v>11194.799999999814</v>
      </c>
      <c r="H12" s="40">
        <v>-505.2</v>
      </c>
      <c r="I12" s="41">
        <v>11700</v>
      </c>
      <c r="J12" s="35"/>
      <c r="K12" s="35"/>
      <c r="L12" s="35"/>
      <c r="M12" s="20"/>
      <c r="N12" s="20"/>
      <c r="O12" s="20"/>
    </row>
    <row r="13" spans="1:15" ht="12.75">
      <c r="A13" s="36">
        <v>75027330</v>
      </c>
      <c r="B13" s="37" t="s">
        <v>19</v>
      </c>
      <c r="C13" s="38"/>
      <c r="D13" s="39"/>
      <c r="E13" s="40">
        <v>6100193.44</v>
      </c>
      <c r="F13" s="40">
        <v>6606419.32</v>
      </c>
      <c r="G13" s="40">
        <f>F13-E13</f>
        <v>506225.8799999999</v>
      </c>
      <c r="H13" s="40">
        <v>487415.88</v>
      </c>
      <c r="I13" s="41">
        <v>18810</v>
      </c>
      <c r="J13" s="35"/>
      <c r="K13" s="35"/>
      <c r="L13" s="35"/>
      <c r="M13" s="20"/>
      <c r="N13" s="20"/>
      <c r="O13" s="20"/>
    </row>
    <row r="14" spans="1:15" ht="12.75">
      <c r="A14" s="36">
        <v>70934011</v>
      </c>
      <c r="B14" s="37" t="s">
        <v>20</v>
      </c>
      <c r="C14" s="38"/>
      <c r="D14" s="39"/>
      <c r="E14" s="40">
        <v>7187158.25</v>
      </c>
      <c r="F14" s="82">
        <v>7204357.69</v>
      </c>
      <c r="G14" s="40">
        <f t="shared" si="0"/>
        <v>17199.44000000041</v>
      </c>
      <c r="H14" s="40">
        <v>4890.91</v>
      </c>
      <c r="I14" s="41">
        <v>12308.53</v>
      </c>
      <c r="J14" s="35"/>
      <c r="K14" s="35"/>
      <c r="L14" s="35"/>
      <c r="M14" s="20"/>
      <c r="N14" s="20"/>
      <c r="O14" s="20"/>
    </row>
    <row r="15" spans="1:15" ht="12.75">
      <c r="A15" s="36">
        <v>75027313</v>
      </c>
      <c r="B15" s="37" t="s">
        <v>21</v>
      </c>
      <c r="C15" s="38"/>
      <c r="D15" s="39"/>
      <c r="E15" s="40">
        <v>2471425.45</v>
      </c>
      <c r="F15" s="40">
        <v>2850750.65</v>
      </c>
      <c r="G15" s="40">
        <f t="shared" si="0"/>
        <v>379325.1999999997</v>
      </c>
      <c r="H15" s="40">
        <v>373475.2</v>
      </c>
      <c r="I15" s="41">
        <v>5850</v>
      </c>
      <c r="J15" s="35"/>
      <c r="K15" s="35"/>
      <c r="L15" s="35"/>
      <c r="M15" s="20"/>
      <c r="N15" s="20"/>
      <c r="O15" s="20"/>
    </row>
    <row r="16" spans="1:15" ht="12.75">
      <c r="A16" s="36">
        <v>63029049</v>
      </c>
      <c r="B16" s="37" t="s">
        <v>22</v>
      </c>
      <c r="C16" s="38"/>
      <c r="D16" s="39"/>
      <c r="E16" s="40">
        <v>4422011.220000001</v>
      </c>
      <c r="F16" s="40">
        <v>4477061.63</v>
      </c>
      <c r="G16" s="40">
        <f t="shared" si="0"/>
        <v>55050.40999999922</v>
      </c>
      <c r="H16" s="40">
        <v>38967.14</v>
      </c>
      <c r="I16" s="41">
        <v>16083.27</v>
      </c>
      <c r="J16" s="35"/>
      <c r="K16" s="35"/>
      <c r="L16" s="35"/>
      <c r="M16" s="20"/>
      <c r="N16" s="20"/>
      <c r="O16" s="20"/>
    </row>
    <row r="17" spans="1:17" ht="12.75">
      <c r="A17" s="36">
        <v>75027305</v>
      </c>
      <c r="B17" s="37" t="s">
        <v>23</v>
      </c>
      <c r="C17" s="38"/>
      <c r="D17" s="39"/>
      <c r="E17" s="40">
        <v>4356850</v>
      </c>
      <c r="F17" s="40">
        <v>4528802.86</v>
      </c>
      <c r="G17" s="40">
        <f t="shared" si="0"/>
        <v>171952.86000000034</v>
      </c>
      <c r="H17" s="40">
        <v>168229.19</v>
      </c>
      <c r="I17" s="41">
        <v>3723.67</v>
      </c>
      <c r="J17" s="35"/>
      <c r="K17" s="35"/>
      <c r="L17" s="35" t="s">
        <v>51</v>
      </c>
      <c r="M17" s="20"/>
      <c r="N17" s="20"/>
      <c r="O17" s="35"/>
      <c r="P17" s="82"/>
      <c r="Q17" s="82"/>
    </row>
    <row r="18" spans="1:15" ht="12.75">
      <c r="A18" s="36">
        <v>75027364</v>
      </c>
      <c r="B18" s="37" t="s">
        <v>24</v>
      </c>
      <c r="C18" s="38"/>
      <c r="D18" s="39"/>
      <c r="E18" s="40">
        <v>3892584.26</v>
      </c>
      <c r="F18" s="40">
        <v>4245496.97</v>
      </c>
      <c r="G18" s="40">
        <f t="shared" si="0"/>
        <v>352912.70999999996</v>
      </c>
      <c r="H18" s="40">
        <v>350872.71</v>
      </c>
      <c r="I18" s="41">
        <v>2040</v>
      </c>
      <c r="J18" s="35"/>
      <c r="K18" s="35"/>
      <c r="L18" s="83"/>
      <c r="M18" s="20"/>
      <c r="N18" s="20"/>
      <c r="O18" s="20"/>
    </row>
    <row r="19" spans="1:15" ht="12.75">
      <c r="A19" s="36">
        <v>66739721</v>
      </c>
      <c r="B19" s="37" t="s">
        <v>25</v>
      </c>
      <c r="C19" s="38"/>
      <c r="D19" s="39"/>
      <c r="E19" s="40">
        <v>6897892.95</v>
      </c>
      <c r="F19" s="40">
        <v>7171447.38</v>
      </c>
      <c r="G19" s="40">
        <f t="shared" si="0"/>
        <v>273554.4299999997</v>
      </c>
      <c r="H19" s="40">
        <v>244690.73</v>
      </c>
      <c r="I19" s="41">
        <v>28863.7</v>
      </c>
      <c r="J19" s="35"/>
      <c r="K19" s="35"/>
      <c r="L19" s="83"/>
      <c r="M19" s="20"/>
      <c r="N19" s="20"/>
      <c r="O19" s="20"/>
    </row>
    <row r="20" spans="1:15" ht="13.5" thickBot="1">
      <c r="A20" s="43">
        <v>70934002</v>
      </c>
      <c r="B20" s="44" t="s">
        <v>26</v>
      </c>
      <c r="C20" s="45"/>
      <c r="D20" s="45"/>
      <c r="E20" s="46">
        <v>7655128.43</v>
      </c>
      <c r="F20" s="46">
        <v>7650813.47</v>
      </c>
      <c r="G20" s="46">
        <f t="shared" si="0"/>
        <v>-4314.959999999963</v>
      </c>
      <c r="H20" s="46">
        <v>-18778.9</v>
      </c>
      <c r="I20" s="47">
        <v>14463.94</v>
      </c>
      <c r="J20" s="35"/>
      <c r="K20" s="35"/>
      <c r="L20" s="83"/>
      <c r="M20" s="20"/>
      <c r="N20" s="20"/>
      <c r="O20" s="20"/>
    </row>
    <row r="21" spans="1:15" ht="12.75">
      <c r="A21" s="19"/>
      <c r="B21" s="20"/>
      <c r="C21" s="20"/>
      <c r="D21" s="20"/>
      <c r="E21" s="35"/>
      <c r="F21" s="35"/>
      <c r="G21" s="35"/>
      <c r="H21" s="35"/>
      <c r="I21" s="48"/>
      <c r="J21" s="35"/>
      <c r="K21" s="35"/>
      <c r="L21" s="35"/>
      <c r="M21" s="20"/>
      <c r="N21" s="20"/>
      <c r="O21" s="28"/>
    </row>
    <row r="22" spans="1:15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48"/>
      <c r="J22" s="35"/>
      <c r="K22" s="35"/>
      <c r="L22" s="35"/>
      <c r="M22" s="20"/>
      <c r="N22" s="20"/>
      <c r="O22" s="28"/>
    </row>
    <row r="23" spans="1:15" ht="12.75">
      <c r="A23" s="29">
        <v>70933944</v>
      </c>
      <c r="B23" s="30" t="s">
        <v>41</v>
      </c>
      <c r="C23" s="31"/>
      <c r="D23" s="32"/>
      <c r="E23" s="33">
        <v>12651734.35</v>
      </c>
      <c r="F23" s="33">
        <v>12594178.79</v>
      </c>
      <c r="G23" s="33">
        <f aca="true" t="shared" si="1" ref="G23:G30">F23-E23</f>
        <v>-57555.56000000052</v>
      </c>
      <c r="H23" s="33">
        <v>-69986.56</v>
      </c>
      <c r="I23" s="34">
        <v>12431</v>
      </c>
      <c r="J23" s="35"/>
      <c r="K23" s="35"/>
      <c r="L23" s="35"/>
      <c r="M23" s="20"/>
      <c r="N23" s="20"/>
      <c r="O23" s="20"/>
    </row>
    <row r="24" spans="1:15" ht="12.75">
      <c r="A24" s="36">
        <v>61989088</v>
      </c>
      <c r="B24" s="37" t="s">
        <v>28</v>
      </c>
      <c r="C24" s="38"/>
      <c r="D24" s="39"/>
      <c r="E24" s="40">
        <v>9109208.57</v>
      </c>
      <c r="F24" s="40">
        <v>9111095.05</v>
      </c>
      <c r="G24" s="40">
        <f t="shared" si="1"/>
        <v>1886.480000000447</v>
      </c>
      <c r="H24" s="40">
        <v>-21213.52</v>
      </c>
      <c r="I24" s="41">
        <v>23100</v>
      </c>
      <c r="J24" s="35"/>
      <c r="K24" s="35"/>
      <c r="L24" s="35"/>
      <c r="M24" s="20"/>
      <c r="N24" s="20"/>
      <c r="O24" s="20"/>
    </row>
    <row r="25" spans="1:15" ht="12.75">
      <c r="A25" s="36">
        <v>70933987</v>
      </c>
      <c r="B25" s="37" t="s">
        <v>29</v>
      </c>
      <c r="C25" s="38"/>
      <c r="D25" s="39"/>
      <c r="E25" s="40">
        <v>25009609.7</v>
      </c>
      <c r="F25" s="82">
        <v>25632495.93</v>
      </c>
      <c r="G25" s="40">
        <f t="shared" si="1"/>
        <v>622886.2300000004</v>
      </c>
      <c r="H25" s="40">
        <v>241755.59</v>
      </c>
      <c r="I25" s="41">
        <v>381130.64</v>
      </c>
      <c r="J25" s="35"/>
      <c r="K25" s="35"/>
      <c r="L25" s="35"/>
      <c r="M25" s="20"/>
      <c r="N25" s="20"/>
      <c r="O25" s="20"/>
    </row>
    <row r="26" spans="1:15" ht="12.75">
      <c r="A26" s="36">
        <v>70933979</v>
      </c>
      <c r="B26" s="37" t="s">
        <v>30</v>
      </c>
      <c r="C26" s="38"/>
      <c r="D26" s="39"/>
      <c r="E26" s="40">
        <v>17156379.43</v>
      </c>
      <c r="F26" s="40">
        <v>17444912.22</v>
      </c>
      <c r="G26" s="40">
        <f t="shared" si="1"/>
        <v>288532.7899999991</v>
      </c>
      <c r="H26" s="40">
        <v>173200.52</v>
      </c>
      <c r="I26" s="41">
        <v>115332.27</v>
      </c>
      <c r="J26" s="35"/>
      <c r="K26" s="35"/>
      <c r="L26" s="35"/>
      <c r="M26" s="20"/>
      <c r="N26" s="20"/>
      <c r="O26" s="20"/>
    </row>
    <row r="27" spans="1:15" ht="12.75">
      <c r="A27" s="36">
        <v>61989061</v>
      </c>
      <c r="B27" s="37" t="s">
        <v>31</v>
      </c>
      <c r="C27" s="38"/>
      <c r="D27" s="39"/>
      <c r="E27" s="40">
        <v>36735454.160000004</v>
      </c>
      <c r="F27" s="40">
        <v>37572972.8</v>
      </c>
      <c r="G27" s="40">
        <f t="shared" si="1"/>
        <v>837518.6399999931</v>
      </c>
      <c r="H27" s="40">
        <v>564430.81</v>
      </c>
      <c r="I27" s="41">
        <v>273087.83</v>
      </c>
      <c r="J27" s="35"/>
      <c r="K27" s="35"/>
      <c r="L27" s="35"/>
      <c r="M27" s="20"/>
      <c r="N27" s="20"/>
      <c r="O27" s="20"/>
    </row>
    <row r="28" spans="1:15" ht="12.75">
      <c r="A28" s="36">
        <v>61989037</v>
      </c>
      <c r="B28" s="37" t="s">
        <v>42</v>
      </c>
      <c r="C28" s="38"/>
      <c r="D28" s="39"/>
      <c r="E28" s="40">
        <v>48906703.63</v>
      </c>
      <c r="F28" s="40">
        <v>48873630.98</v>
      </c>
      <c r="G28" s="40">
        <f>F28-E28</f>
        <v>-33072.65000000596</v>
      </c>
      <c r="H28" s="40">
        <v>-126991.04</v>
      </c>
      <c r="I28" s="41">
        <v>93918.39</v>
      </c>
      <c r="J28" s="35"/>
      <c r="K28" s="35"/>
      <c r="L28" s="35"/>
      <c r="M28" s="20"/>
      <c r="N28" s="20"/>
      <c r="O28" s="20"/>
    </row>
    <row r="29" spans="1:15" ht="12.75">
      <c r="A29" s="36">
        <v>70933901</v>
      </c>
      <c r="B29" s="49" t="s">
        <v>32</v>
      </c>
      <c r="C29" s="50"/>
      <c r="D29" s="51"/>
      <c r="E29" s="40">
        <v>20420713.14</v>
      </c>
      <c r="F29" s="40">
        <v>20658922.38</v>
      </c>
      <c r="G29" s="40">
        <f t="shared" si="1"/>
        <v>238209.23999999836</v>
      </c>
      <c r="H29" s="40">
        <v>185193.24</v>
      </c>
      <c r="I29" s="41">
        <v>53016</v>
      </c>
      <c r="J29" s="35"/>
      <c r="K29" s="35"/>
      <c r="L29" s="35"/>
      <c r="M29" s="20"/>
      <c r="N29" s="20"/>
      <c r="O29" s="20"/>
    </row>
    <row r="30" spans="1:15" ht="13.5" thickBot="1">
      <c r="A30" s="52">
        <v>70933928</v>
      </c>
      <c r="B30" s="53" t="s">
        <v>33</v>
      </c>
      <c r="C30" s="54"/>
      <c r="D30" s="55"/>
      <c r="E30" s="56">
        <v>29346264.419999998</v>
      </c>
      <c r="F30" s="56">
        <v>29453234.94</v>
      </c>
      <c r="G30" s="56">
        <f t="shared" si="1"/>
        <v>106970.52000000328</v>
      </c>
      <c r="H30" s="56">
        <v>67797.9</v>
      </c>
      <c r="I30" s="57">
        <v>39172.62</v>
      </c>
      <c r="J30" s="35"/>
      <c r="K30" s="35"/>
      <c r="L30" s="35"/>
      <c r="M30" s="20"/>
      <c r="N30" s="20"/>
      <c r="O30" s="20"/>
    </row>
    <row r="31" spans="1:15" ht="12.75">
      <c r="A31" s="19"/>
      <c r="B31" s="28"/>
      <c r="C31" s="28"/>
      <c r="D31" s="28"/>
      <c r="E31" s="35"/>
      <c r="F31" s="35"/>
      <c r="G31" s="35"/>
      <c r="H31" s="35"/>
      <c r="I31" s="48"/>
      <c r="J31" s="35"/>
      <c r="K31" s="35"/>
      <c r="L31" s="35"/>
      <c r="M31" s="28"/>
      <c r="N31" s="28"/>
      <c r="O31" s="28"/>
    </row>
    <row r="32" spans="1:12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1"/>
      <c r="J32" s="35"/>
      <c r="K32" s="35"/>
      <c r="L32" s="60"/>
    </row>
    <row r="33" spans="1:15" ht="12.75">
      <c r="A33" s="29">
        <v>68917066</v>
      </c>
      <c r="B33" s="30" t="s">
        <v>35</v>
      </c>
      <c r="C33" s="31"/>
      <c r="D33" s="32"/>
      <c r="E33" s="69">
        <v>10329428.07</v>
      </c>
      <c r="F33" s="89">
        <v>10114626.569999998</v>
      </c>
      <c r="G33" s="69">
        <f>F33-E33</f>
        <v>-214801.50000000186</v>
      </c>
      <c r="H33" s="69">
        <v>-426861.5</v>
      </c>
      <c r="I33" s="70">
        <v>212060</v>
      </c>
      <c r="J33" s="35"/>
      <c r="K33" s="35"/>
      <c r="L33" s="35"/>
      <c r="M33" s="28"/>
      <c r="N33" s="28"/>
      <c r="O33" s="28"/>
    </row>
    <row r="34" spans="1:15" ht="13.5" thickBot="1">
      <c r="A34" s="62" t="s">
        <v>36</v>
      </c>
      <c r="B34" s="63" t="s">
        <v>37</v>
      </c>
      <c r="C34" s="64"/>
      <c r="D34" s="65"/>
      <c r="E34" s="46">
        <v>45545717.79</v>
      </c>
      <c r="F34" s="46">
        <v>47250717.12</v>
      </c>
      <c r="G34" s="46">
        <f>F34-E34</f>
        <v>1704999.3299999982</v>
      </c>
      <c r="H34" s="46">
        <v>1372616.32</v>
      </c>
      <c r="I34" s="47">
        <v>332383.01</v>
      </c>
      <c r="J34" s="35"/>
      <c r="K34" s="35"/>
      <c r="L34" s="35"/>
      <c r="M34" s="28"/>
      <c r="N34" s="28"/>
      <c r="O34" s="28"/>
    </row>
    <row r="35" spans="8:12" ht="12.75">
      <c r="H35" s="66"/>
      <c r="I35" s="66"/>
      <c r="L35" s="28"/>
    </row>
    <row r="36" spans="1:12" ht="12.75">
      <c r="A36" s="67" t="s">
        <v>38</v>
      </c>
      <c r="B36" s="67"/>
      <c r="C36" s="67"/>
      <c r="E36" s="67"/>
      <c r="F36" s="67"/>
      <c r="G36" s="67"/>
      <c r="L36" s="28"/>
    </row>
    <row r="37" spans="1:7" ht="12.75">
      <c r="A37" s="67" t="s">
        <v>39</v>
      </c>
      <c r="B37" s="67"/>
      <c r="C37" s="67"/>
      <c r="E37" s="67"/>
      <c r="F37" s="67"/>
      <c r="G37" s="67"/>
    </row>
    <row r="38" spans="1:9" ht="12.75">
      <c r="A38" s="67" t="s">
        <v>40</v>
      </c>
      <c r="B38" s="67"/>
      <c r="C38" s="67"/>
      <c r="E38" s="67"/>
      <c r="F38" s="67"/>
      <c r="G38" s="67"/>
      <c r="H38" s="66"/>
      <c r="I38" s="66"/>
    </row>
    <row r="39" spans="1:7" ht="12.75">
      <c r="A39" s="67"/>
      <c r="B39" s="67"/>
      <c r="C39" s="67"/>
      <c r="E39" s="67"/>
      <c r="F39" s="67"/>
      <c r="G39" s="67"/>
    </row>
    <row r="40" spans="1:2" ht="12.75">
      <c r="A40" s="67"/>
      <c r="B40" s="67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="120" zoomScaleNormal="120" zoomScalePageLayoutView="0" workbookViewId="0" topLeftCell="A1">
      <selection activeCell="K27" sqref="K27"/>
    </sheetView>
  </sheetViews>
  <sheetFormatPr defaultColWidth="9.140625" defaultRowHeight="12.75"/>
  <cols>
    <col min="1" max="1" width="8.8515625" style="0" customWidth="1"/>
    <col min="4" max="4" width="7.28125" style="0" customWidth="1"/>
    <col min="5" max="8" width="17.7109375" style="0" customWidth="1"/>
    <col min="9" max="9" width="17.28125" style="0" customWidth="1"/>
    <col min="10" max="10" width="12.8515625" style="0" customWidth="1"/>
    <col min="13" max="13" width="13.57421875" style="0" customWidth="1"/>
  </cols>
  <sheetData>
    <row r="1" ht="12.75">
      <c r="J1" s="1"/>
    </row>
    <row r="2" spans="1:9" ht="15.75">
      <c r="A2" s="2" t="s">
        <v>45</v>
      </c>
      <c r="B2" s="2"/>
      <c r="C2" s="2"/>
      <c r="D2" s="2"/>
      <c r="E2" s="2"/>
      <c r="F2" s="2"/>
      <c r="G2" s="2"/>
      <c r="H2" s="2"/>
      <c r="I2" s="2"/>
    </row>
    <row r="3" spans="8:13" ht="13.5" thickBot="1">
      <c r="H3" s="100" t="s">
        <v>0</v>
      </c>
      <c r="I3" s="100"/>
      <c r="J3" s="4"/>
      <c r="L3" s="4"/>
      <c r="M3" s="4"/>
    </row>
    <row r="4" spans="1:13" ht="15">
      <c r="A4" s="101" t="s">
        <v>1</v>
      </c>
      <c r="B4" s="105" t="s">
        <v>2</v>
      </c>
      <c r="C4" s="106"/>
      <c r="D4" s="107"/>
      <c r="E4" s="5" t="s">
        <v>3</v>
      </c>
      <c r="F4" s="5" t="s">
        <v>4</v>
      </c>
      <c r="G4" s="6" t="s">
        <v>5</v>
      </c>
      <c r="H4" s="6" t="s">
        <v>5</v>
      </c>
      <c r="I4" s="7" t="s">
        <v>5</v>
      </c>
      <c r="J4" s="8"/>
      <c r="K4" s="9"/>
      <c r="L4" s="10"/>
      <c r="M4" s="11"/>
    </row>
    <row r="5" spans="1:13" ht="15">
      <c r="A5" s="102"/>
      <c r="B5" s="108"/>
      <c r="C5" s="109"/>
      <c r="D5" s="110"/>
      <c r="E5" s="12" t="s">
        <v>6</v>
      </c>
      <c r="F5" s="12" t="s">
        <v>6</v>
      </c>
      <c r="G5" s="13" t="s">
        <v>7</v>
      </c>
      <c r="H5" s="13" t="s">
        <v>7</v>
      </c>
      <c r="I5" s="14" t="s">
        <v>7</v>
      </c>
      <c r="J5" s="8"/>
      <c r="K5" s="9"/>
      <c r="L5" s="10"/>
      <c r="M5" s="11"/>
    </row>
    <row r="6" spans="1:13" ht="12.75">
      <c r="A6" s="103"/>
      <c r="B6" s="111"/>
      <c r="C6" s="109"/>
      <c r="D6" s="110"/>
      <c r="E6" s="77" t="s">
        <v>49</v>
      </c>
      <c r="F6" s="77" t="s">
        <v>49</v>
      </c>
      <c r="G6" s="15" t="s">
        <v>6</v>
      </c>
      <c r="H6" s="15" t="s">
        <v>8</v>
      </c>
      <c r="I6" s="16" t="s">
        <v>9</v>
      </c>
      <c r="J6" s="76"/>
      <c r="K6" s="9"/>
      <c r="L6" s="10"/>
      <c r="M6" s="11"/>
    </row>
    <row r="7" spans="1:13" ht="14.25" customHeight="1" thickBot="1">
      <c r="A7" s="104"/>
      <c r="B7" s="112"/>
      <c r="C7" s="113"/>
      <c r="D7" s="114"/>
      <c r="E7" s="17"/>
      <c r="F7" s="17"/>
      <c r="G7" s="79" t="s">
        <v>49</v>
      </c>
      <c r="H7" s="79" t="s">
        <v>49</v>
      </c>
      <c r="I7" s="79" t="s">
        <v>49</v>
      </c>
      <c r="J7" s="18"/>
      <c r="K7" s="9"/>
      <c r="L7" s="10"/>
      <c r="M7" s="11"/>
    </row>
    <row r="8" spans="1:13" ht="12.75">
      <c r="A8" s="19"/>
      <c r="B8" s="20"/>
      <c r="C8" s="20"/>
      <c r="D8" s="20"/>
      <c r="E8" s="21" t="s">
        <v>10</v>
      </c>
      <c r="F8" s="21" t="s">
        <v>11</v>
      </c>
      <c r="G8" s="21" t="s">
        <v>12</v>
      </c>
      <c r="H8" s="21" t="s">
        <v>13</v>
      </c>
      <c r="I8" s="22" t="s">
        <v>14</v>
      </c>
      <c r="J8" s="75"/>
      <c r="K8" s="9"/>
      <c r="L8" s="10"/>
      <c r="M8" s="11"/>
    </row>
    <row r="9" spans="1:13" ht="13.5" thickBot="1">
      <c r="A9" s="19"/>
      <c r="B9" s="24" t="s">
        <v>15</v>
      </c>
      <c r="C9" s="25"/>
      <c r="D9" s="25"/>
      <c r="E9" s="26"/>
      <c r="F9" s="26"/>
      <c r="G9" s="26"/>
      <c r="H9" s="26"/>
      <c r="I9" s="27"/>
      <c r="J9" s="20"/>
      <c r="K9" s="20"/>
      <c r="L9" s="20"/>
      <c r="M9" s="28"/>
    </row>
    <row r="10" spans="1:13" ht="12.75">
      <c r="A10" s="29">
        <v>66934885</v>
      </c>
      <c r="B10" s="30" t="s">
        <v>16</v>
      </c>
      <c r="C10" s="31"/>
      <c r="D10" s="32"/>
      <c r="E10" s="33">
        <v>7034879.25</v>
      </c>
      <c r="F10" s="33">
        <v>7220252.67</v>
      </c>
      <c r="G10" s="33">
        <f>F10-E10</f>
        <v>185373.41999999993</v>
      </c>
      <c r="H10" s="33">
        <v>180394.42</v>
      </c>
      <c r="I10" s="34">
        <v>4979</v>
      </c>
      <c r="J10" s="35"/>
      <c r="K10" s="35"/>
      <c r="L10" s="20"/>
      <c r="M10" s="20"/>
    </row>
    <row r="11" spans="1:13" ht="12.75">
      <c r="A11" s="36">
        <v>75027356</v>
      </c>
      <c r="B11" s="37" t="s">
        <v>17</v>
      </c>
      <c r="C11" s="38"/>
      <c r="D11" s="39"/>
      <c r="E11" s="40">
        <v>8212794.69</v>
      </c>
      <c r="F11" s="40">
        <v>9091285.28</v>
      </c>
      <c r="G11" s="40">
        <f aca="true" t="shared" si="0" ref="G11:G20">F11-E11</f>
        <v>878490.5899999989</v>
      </c>
      <c r="H11" s="40">
        <v>853662.59</v>
      </c>
      <c r="I11" s="41">
        <v>24828</v>
      </c>
      <c r="J11" s="35"/>
      <c r="K11" s="35"/>
      <c r="L11" s="20"/>
      <c r="M11" s="20"/>
    </row>
    <row r="12" spans="1:13" ht="12.75">
      <c r="A12" s="36">
        <v>75027348</v>
      </c>
      <c r="B12" s="37" t="s">
        <v>18</v>
      </c>
      <c r="C12" s="38"/>
      <c r="D12" s="39"/>
      <c r="E12" s="40">
        <v>5072228.6</v>
      </c>
      <c r="F12" s="40">
        <v>5073136.48</v>
      </c>
      <c r="G12" s="40">
        <f t="shared" si="0"/>
        <v>907.8800000008196</v>
      </c>
      <c r="H12" s="40">
        <v>-10792.12</v>
      </c>
      <c r="I12" s="41">
        <v>11700</v>
      </c>
      <c r="J12" s="35"/>
      <c r="K12" s="35"/>
      <c r="L12" s="20"/>
      <c r="M12" s="20"/>
    </row>
    <row r="13" spans="1:13" ht="12.75">
      <c r="A13" s="36">
        <v>75027330</v>
      </c>
      <c r="B13" s="37" t="s">
        <v>19</v>
      </c>
      <c r="C13" s="38"/>
      <c r="D13" s="39"/>
      <c r="E13" s="40">
        <v>9254568.58</v>
      </c>
      <c r="F13" s="40">
        <v>9163992.02</v>
      </c>
      <c r="G13" s="40">
        <f t="shared" si="0"/>
        <v>-90576.56000000052</v>
      </c>
      <c r="H13" s="40">
        <v>-114501.56</v>
      </c>
      <c r="I13" s="41">
        <v>23925</v>
      </c>
      <c r="J13" s="35"/>
      <c r="K13" s="35"/>
      <c r="L13" s="20"/>
      <c r="M13" s="20"/>
    </row>
    <row r="14" spans="1:13" ht="12.75">
      <c r="A14" s="36">
        <v>70934011</v>
      </c>
      <c r="B14" s="37" t="s">
        <v>20</v>
      </c>
      <c r="C14" s="38"/>
      <c r="D14" s="39"/>
      <c r="E14" s="40">
        <v>11028262.49</v>
      </c>
      <c r="F14" s="40">
        <v>11008373.86</v>
      </c>
      <c r="G14" s="40">
        <f t="shared" si="0"/>
        <v>-19888.63000000082</v>
      </c>
      <c r="H14" s="40">
        <v>-32197.16</v>
      </c>
      <c r="I14" s="41">
        <v>12308.53</v>
      </c>
      <c r="J14" s="35"/>
      <c r="K14" s="35"/>
      <c r="L14" s="20"/>
      <c r="M14" s="20"/>
    </row>
    <row r="15" spans="1:13" ht="12.75">
      <c r="A15" s="36">
        <v>75027313</v>
      </c>
      <c r="B15" s="37" t="s">
        <v>21</v>
      </c>
      <c r="C15" s="38"/>
      <c r="D15" s="39"/>
      <c r="E15" s="40">
        <v>3966309.29</v>
      </c>
      <c r="F15" s="40">
        <v>4013646.93</v>
      </c>
      <c r="G15" s="40">
        <f t="shared" si="0"/>
        <v>47337.64000000013</v>
      </c>
      <c r="H15" s="40">
        <v>39975.64</v>
      </c>
      <c r="I15" s="41">
        <v>7362</v>
      </c>
      <c r="J15" s="35"/>
      <c r="K15" s="35"/>
      <c r="L15" s="20"/>
      <c r="M15" s="20"/>
    </row>
    <row r="16" spans="1:13" ht="12.75">
      <c r="A16" s="36">
        <v>63029049</v>
      </c>
      <c r="B16" s="37" t="s">
        <v>22</v>
      </c>
      <c r="C16" s="38"/>
      <c r="D16" s="39"/>
      <c r="E16" s="40">
        <v>6693054.53</v>
      </c>
      <c r="F16" s="40">
        <v>6711266.11</v>
      </c>
      <c r="G16" s="40">
        <f t="shared" si="0"/>
        <v>18211.580000000075</v>
      </c>
      <c r="H16" s="40">
        <v>761.83</v>
      </c>
      <c r="I16" s="41">
        <v>17449.75</v>
      </c>
      <c r="J16" s="35"/>
      <c r="K16" s="35"/>
      <c r="L16" s="20"/>
      <c r="M16" s="20"/>
    </row>
    <row r="17" spans="1:13" ht="12.75">
      <c r="A17" s="36">
        <v>75027305</v>
      </c>
      <c r="B17" s="37" t="s">
        <v>23</v>
      </c>
      <c r="C17" s="38"/>
      <c r="D17" s="39"/>
      <c r="E17" s="40">
        <v>6468510.4</v>
      </c>
      <c r="F17" s="40">
        <v>6692424.04</v>
      </c>
      <c r="G17" s="40">
        <f t="shared" si="0"/>
        <v>223913.63999999966</v>
      </c>
      <c r="H17" s="40">
        <v>220189.97</v>
      </c>
      <c r="I17" s="41">
        <v>3723.67</v>
      </c>
      <c r="J17" s="35"/>
      <c r="K17" s="35"/>
      <c r="L17" s="20"/>
      <c r="M17" s="20"/>
    </row>
    <row r="18" spans="1:13" ht="12.75">
      <c r="A18" s="36">
        <v>75027364</v>
      </c>
      <c r="B18" s="37" t="s">
        <v>24</v>
      </c>
      <c r="C18" s="38"/>
      <c r="D18" s="39"/>
      <c r="E18" s="40">
        <v>6014122.39</v>
      </c>
      <c r="F18" s="40">
        <v>6691433.82</v>
      </c>
      <c r="G18" s="40">
        <f t="shared" si="0"/>
        <v>677311.4300000006</v>
      </c>
      <c r="H18" s="40">
        <v>675271.43</v>
      </c>
      <c r="I18" s="41">
        <v>2040</v>
      </c>
      <c r="J18" s="35"/>
      <c r="K18" s="35"/>
      <c r="L18" s="20"/>
      <c r="M18" s="20"/>
    </row>
    <row r="19" spans="1:13" ht="12.75">
      <c r="A19" s="36">
        <v>66739721</v>
      </c>
      <c r="B19" s="37" t="s">
        <v>25</v>
      </c>
      <c r="C19" s="38"/>
      <c r="D19" s="39"/>
      <c r="E19" s="40">
        <v>10360645.74</v>
      </c>
      <c r="F19" s="40">
        <v>10447340.75</v>
      </c>
      <c r="G19" s="40">
        <f t="shared" si="0"/>
        <v>86695.00999999978</v>
      </c>
      <c r="H19" s="40">
        <v>57831.31</v>
      </c>
      <c r="I19" s="41">
        <v>28863.7</v>
      </c>
      <c r="J19" s="35"/>
      <c r="K19" s="35"/>
      <c r="L19" s="20"/>
      <c r="M19" s="20"/>
    </row>
    <row r="20" spans="1:13" ht="13.5" thickBot="1">
      <c r="A20" s="43">
        <v>70934002</v>
      </c>
      <c r="B20" s="44" t="s">
        <v>26</v>
      </c>
      <c r="C20" s="45"/>
      <c r="D20" s="45"/>
      <c r="E20" s="46">
        <v>11263704.43</v>
      </c>
      <c r="F20" s="46">
        <v>11469799.86</v>
      </c>
      <c r="G20" s="46">
        <f t="shared" si="0"/>
        <v>206095.4299999997</v>
      </c>
      <c r="H20" s="46">
        <v>190848.23</v>
      </c>
      <c r="I20" s="47">
        <v>15247.2</v>
      </c>
      <c r="J20" s="35"/>
      <c r="K20" s="35"/>
      <c r="L20" s="20"/>
      <c r="M20" s="20"/>
    </row>
    <row r="21" spans="1:13" ht="12.75">
      <c r="A21" s="19"/>
      <c r="B21" s="20"/>
      <c r="C21" s="20"/>
      <c r="D21" s="20"/>
      <c r="E21" s="35"/>
      <c r="F21" s="35"/>
      <c r="G21" s="35"/>
      <c r="H21" s="35"/>
      <c r="I21" s="35"/>
      <c r="J21" s="35"/>
      <c r="K21" s="20"/>
      <c r="L21" s="20"/>
      <c r="M21" s="60"/>
    </row>
    <row r="22" spans="1:13" ht="13.5" thickBot="1">
      <c r="A22" s="19"/>
      <c r="B22" s="24" t="s">
        <v>27</v>
      </c>
      <c r="C22" s="25"/>
      <c r="D22" s="25"/>
      <c r="E22" s="35"/>
      <c r="F22" s="35"/>
      <c r="G22" s="35"/>
      <c r="H22" s="35"/>
      <c r="I22" s="35"/>
      <c r="J22" s="35"/>
      <c r="K22" s="20"/>
      <c r="L22" s="20"/>
      <c r="M22" s="60"/>
    </row>
    <row r="23" spans="1:13" ht="12.75">
      <c r="A23" s="29">
        <v>70933944</v>
      </c>
      <c r="B23" s="30" t="s">
        <v>41</v>
      </c>
      <c r="C23" s="31"/>
      <c r="D23" s="32"/>
      <c r="E23" s="33">
        <v>18154042.12</v>
      </c>
      <c r="F23" s="33">
        <v>18204840.77</v>
      </c>
      <c r="G23" s="33">
        <f aca="true" t="shared" si="1" ref="G23:G30">F23-E23</f>
        <v>50798.64999999851</v>
      </c>
      <c r="H23" s="33">
        <v>35524.65</v>
      </c>
      <c r="I23" s="34">
        <v>15274</v>
      </c>
      <c r="J23" s="35"/>
      <c r="K23" s="35"/>
      <c r="L23" s="20"/>
      <c r="M23" s="35"/>
    </row>
    <row r="24" spans="1:13" ht="12.75">
      <c r="A24" s="36">
        <v>61989088</v>
      </c>
      <c r="B24" s="37" t="s">
        <v>28</v>
      </c>
      <c r="C24" s="38"/>
      <c r="D24" s="39"/>
      <c r="E24" s="40">
        <v>13236382.71</v>
      </c>
      <c r="F24" s="40">
        <v>13251561.92</v>
      </c>
      <c r="G24" s="40">
        <f t="shared" si="1"/>
        <v>15179.209999999031</v>
      </c>
      <c r="H24" s="40">
        <v>-12170.79</v>
      </c>
      <c r="I24" s="41">
        <v>27350</v>
      </c>
      <c r="J24" s="35"/>
      <c r="K24" s="35"/>
      <c r="L24" s="20"/>
      <c r="M24" s="35"/>
    </row>
    <row r="25" spans="1:13" ht="12.75">
      <c r="A25" s="36">
        <v>70933987</v>
      </c>
      <c r="B25" s="37" t="s">
        <v>29</v>
      </c>
      <c r="C25" s="38"/>
      <c r="D25" s="39"/>
      <c r="E25" s="40">
        <v>35539605.13</v>
      </c>
      <c r="F25" s="40">
        <v>33472054.73</v>
      </c>
      <c r="G25" s="40">
        <f t="shared" si="1"/>
        <v>-2067550.4000000022</v>
      </c>
      <c r="H25" s="40">
        <v>-2462097.74</v>
      </c>
      <c r="I25" s="41">
        <v>394547.34</v>
      </c>
      <c r="J25" s="35"/>
      <c r="K25" s="35"/>
      <c r="L25" s="20"/>
      <c r="M25" s="20"/>
    </row>
    <row r="26" spans="1:13" ht="12.75">
      <c r="A26" s="36">
        <v>70933979</v>
      </c>
      <c r="B26" s="37" t="s">
        <v>30</v>
      </c>
      <c r="C26" s="38"/>
      <c r="D26" s="39"/>
      <c r="E26" s="40">
        <v>26307522.75</v>
      </c>
      <c r="F26" s="40">
        <v>26572790.16</v>
      </c>
      <c r="G26" s="40">
        <f t="shared" si="1"/>
        <v>265267.41000000015</v>
      </c>
      <c r="H26" s="40">
        <v>142673.72</v>
      </c>
      <c r="I26" s="41">
        <v>122593.69</v>
      </c>
      <c r="J26" s="35"/>
      <c r="K26" s="35"/>
      <c r="L26" s="20"/>
      <c r="M26" s="20"/>
    </row>
    <row r="27" spans="1:13" ht="12.75">
      <c r="A27" s="36">
        <v>61989061</v>
      </c>
      <c r="B27" s="37" t="s">
        <v>31</v>
      </c>
      <c r="C27" s="38"/>
      <c r="D27" s="39"/>
      <c r="E27" s="40">
        <v>52814527.97</v>
      </c>
      <c r="F27" s="40">
        <v>53341824.52</v>
      </c>
      <c r="G27" s="40">
        <f t="shared" si="1"/>
        <v>527296.5500000045</v>
      </c>
      <c r="H27" s="40">
        <v>317538.1</v>
      </c>
      <c r="I27" s="41">
        <v>209758.45</v>
      </c>
      <c r="J27" s="35"/>
      <c r="K27" s="35"/>
      <c r="L27" s="20"/>
      <c r="M27" s="20"/>
    </row>
    <row r="28" spans="1:13" ht="12.75">
      <c r="A28" s="36">
        <v>61989037</v>
      </c>
      <c r="B28" s="37" t="s">
        <v>42</v>
      </c>
      <c r="C28" s="38"/>
      <c r="D28" s="39"/>
      <c r="E28" s="40">
        <v>71804589.14</v>
      </c>
      <c r="F28" s="40">
        <v>71860818.84</v>
      </c>
      <c r="G28" s="40">
        <f t="shared" si="1"/>
        <v>56229.70000000298</v>
      </c>
      <c r="H28" s="40">
        <v>-79902.06</v>
      </c>
      <c r="I28" s="41">
        <v>136131.76</v>
      </c>
      <c r="J28" s="35"/>
      <c r="K28" s="35"/>
      <c r="L28" s="20"/>
      <c r="M28" s="20"/>
    </row>
    <row r="29" spans="1:13" ht="12.75">
      <c r="A29" s="36">
        <v>70933901</v>
      </c>
      <c r="B29" s="49" t="s">
        <v>32</v>
      </c>
      <c r="C29" s="50"/>
      <c r="D29" s="51"/>
      <c r="E29" s="40">
        <v>31950940.55</v>
      </c>
      <c r="F29" s="40">
        <v>32332438.34</v>
      </c>
      <c r="G29" s="40">
        <f>F29-E29</f>
        <v>381497.7899999991</v>
      </c>
      <c r="H29" s="40">
        <v>301972.79</v>
      </c>
      <c r="I29" s="41">
        <v>79525</v>
      </c>
      <c r="J29" s="35"/>
      <c r="K29" s="35"/>
      <c r="L29" s="20"/>
      <c r="M29" s="20"/>
    </row>
    <row r="30" spans="1:13" ht="13.5" thickBot="1">
      <c r="A30" s="52">
        <v>70933928</v>
      </c>
      <c r="B30" s="53" t="s">
        <v>33</v>
      </c>
      <c r="C30" s="54"/>
      <c r="D30" s="55"/>
      <c r="E30" s="56">
        <v>44799890.51</v>
      </c>
      <c r="F30" s="56">
        <v>44860866.41</v>
      </c>
      <c r="G30" s="56">
        <f t="shared" si="1"/>
        <v>60975.89999999851</v>
      </c>
      <c r="H30" s="56">
        <v>21883.28</v>
      </c>
      <c r="I30" s="57">
        <v>39092.62</v>
      </c>
      <c r="J30" s="35"/>
      <c r="K30" s="35"/>
      <c r="L30" s="20"/>
      <c r="M30" s="20"/>
    </row>
    <row r="31" spans="1:13" ht="12.75">
      <c r="A31" s="19"/>
      <c r="B31" s="28"/>
      <c r="C31" s="28"/>
      <c r="D31" s="28"/>
      <c r="E31" s="35"/>
      <c r="F31" s="35"/>
      <c r="G31" s="35"/>
      <c r="H31" s="35"/>
      <c r="I31" s="35"/>
      <c r="J31" s="35"/>
      <c r="K31" s="28"/>
      <c r="L31" s="28"/>
      <c r="M31" s="28"/>
    </row>
    <row r="32" spans="1:10" ht="13.5" thickBot="1">
      <c r="A32" s="19"/>
      <c r="B32" s="24" t="s">
        <v>34</v>
      </c>
      <c r="C32" s="58"/>
      <c r="D32" s="58"/>
      <c r="E32" s="59"/>
      <c r="F32" s="60"/>
      <c r="G32" s="60"/>
      <c r="H32" s="60"/>
      <c r="I32" s="60"/>
      <c r="J32" s="35"/>
    </row>
    <row r="33" spans="1:13" ht="12.75">
      <c r="A33" s="29">
        <v>68917066</v>
      </c>
      <c r="B33" s="30" t="s">
        <v>35</v>
      </c>
      <c r="C33" s="31"/>
      <c r="D33" s="32"/>
      <c r="E33" s="33">
        <v>15777303.26</v>
      </c>
      <c r="F33" s="33">
        <v>16150037.99</v>
      </c>
      <c r="G33" s="69">
        <f>F33-E33</f>
        <v>372734.73000000045</v>
      </c>
      <c r="H33" s="33">
        <v>51894.5</v>
      </c>
      <c r="I33" s="34">
        <v>320840.23</v>
      </c>
      <c r="J33" s="35"/>
      <c r="K33" s="35"/>
      <c r="L33" s="28"/>
      <c r="M33" s="28"/>
    </row>
    <row r="34" spans="1:13" ht="13.5" thickBot="1">
      <c r="A34" s="62" t="s">
        <v>36</v>
      </c>
      <c r="B34" s="63" t="s">
        <v>37</v>
      </c>
      <c r="C34" s="64"/>
      <c r="D34" s="65"/>
      <c r="E34" s="46">
        <v>71441671.04</v>
      </c>
      <c r="F34" s="46">
        <v>71854273.75</v>
      </c>
      <c r="G34" s="46">
        <f>F34-E34</f>
        <v>412602.70999999344</v>
      </c>
      <c r="H34" s="46">
        <v>42961.74</v>
      </c>
      <c r="I34" s="47">
        <v>369640.97</v>
      </c>
      <c r="J34" s="35"/>
      <c r="K34" s="35"/>
      <c r="L34" s="28"/>
      <c r="M34" s="28"/>
    </row>
    <row r="35" spans="8:10" ht="12.75">
      <c r="H35" s="66"/>
      <c r="I35" s="66"/>
      <c r="J35" s="28"/>
    </row>
    <row r="36" spans="1:10" ht="12.75">
      <c r="A36" s="67" t="s">
        <v>38</v>
      </c>
      <c r="B36" s="67"/>
      <c r="C36" s="67"/>
      <c r="E36" s="67"/>
      <c r="F36" s="67"/>
      <c r="G36" s="67"/>
      <c r="J36" s="28"/>
    </row>
    <row r="37" spans="1:10" ht="12.75">
      <c r="A37" s="67" t="s">
        <v>39</v>
      </c>
      <c r="B37" s="67"/>
      <c r="C37" s="67"/>
      <c r="E37" s="20"/>
      <c r="F37" s="20"/>
      <c r="G37" s="20"/>
      <c r="H37" s="28"/>
      <c r="I37" s="28"/>
      <c r="J37" s="28"/>
    </row>
    <row r="38" spans="1:10" ht="12.75">
      <c r="A38" s="67" t="s">
        <v>40</v>
      </c>
      <c r="B38" s="67"/>
      <c r="C38" s="67"/>
      <c r="E38" s="35"/>
      <c r="F38" s="35"/>
      <c r="G38" s="35"/>
      <c r="H38" s="35"/>
      <c r="I38" s="35"/>
      <c r="J38" s="28"/>
    </row>
    <row r="39" spans="1:10" ht="12.75">
      <c r="A39" s="67"/>
      <c r="B39" s="67"/>
      <c r="C39" s="67"/>
      <c r="E39" s="20"/>
      <c r="F39" s="20"/>
      <c r="G39" s="20"/>
      <c r="H39" s="28"/>
      <c r="I39" s="28"/>
      <c r="J39" s="28"/>
    </row>
    <row r="40" spans="1:10" ht="12.75">
      <c r="A40" s="67"/>
      <c r="B40" s="67"/>
      <c r="E40" s="28"/>
      <c r="F40" s="28"/>
      <c r="G40" s="28"/>
      <c r="H40" s="28"/>
      <c r="I40" s="28"/>
      <c r="J40" s="28"/>
    </row>
    <row r="41" spans="5:10" ht="12.75">
      <c r="E41" s="28"/>
      <c r="F41" s="28"/>
      <c r="G41" s="28"/>
      <c r="H41" s="28"/>
      <c r="I41" s="28"/>
      <c r="J41" s="28"/>
    </row>
    <row r="42" spans="5:10" ht="12.75">
      <c r="E42" s="28"/>
      <c r="F42" s="28"/>
      <c r="G42" s="28"/>
      <c r="H42" s="28"/>
      <c r="I42" s="28"/>
      <c r="J42" s="28"/>
    </row>
  </sheetData>
  <sheetProtection/>
  <mergeCells count="3">
    <mergeCell ref="H3:I3"/>
    <mergeCell ref="A4:A7"/>
    <mergeCell ref="B4:D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2.8515625" style="0" customWidth="1"/>
    <col min="2" max="2" width="10.28125" style="0" customWidth="1"/>
    <col min="5" max="5" width="9.7109375" style="0" customWidth="1"/>
    <col min="6" max="9" width="17.7109375" style="0" customWidth="1"/>
    <col min="10" max="10" width="17.28125" style="0" customWidth="1"/>
    <col min="11" max="11" width="20.00390625" style="0" customWidth="1"/>
    <col min="12" max="12" width="11.7109375" style="0" customWidth="1"/>
    <col min="13" max="13" width="12.8515625" style="0" customWidth="1"/>
    <col min="16" max="16" width="13.57421875" style="0" customWidth="1"/>
    <col min="17" max="17" width="19.00390625" style="0" customWidth="1"/>
  </cols>
  <sheetData>
    <row r="1" ht="12.75">
      <c r="M1" s="1"/>
    </row>
    <row r="2" spans="2:11" ht="18">
      <c r="B2" s="98" t="s">
        <v>46</v>
      </c>
      <c r="C2" s="99"/>
      <c r="D2" s="99"/>
      <c r="E2" s="99"/>
      <c r="F2" s="99"/>
      <c r="G2" s="99"/>
      <c r="H2" s="99"/>
      <c r="I2" s="99"/>
      <c r="J2" s="99"/>
      <c r="K2" s="3"/>
    </row>
    <row r="3" spans="2:11" ht="18">
      <c r="B3" s="98"/>
      <c r="C3" s="99"/>
      <c r="D3" s="99"/>
      <c r="E3" s="99"/>
      <c r="F3" s="99"/>
      <c r="G3" s="99"/>
      <c r="H3" s="99"/>
      <c r="I3" s="99"/>
      <c r="J3" s="99"/>
      <c r="K3" s="3"/>
    </row>
    <row r="4" spans="9:16" ht="13.5" thickBot="1">
      <c r="I4" s="100" t="s">
        <v>52</v>
      </c>
      <c r="J4" s="100"/>
      <c r="M4" s="4"/>
      <c r="O4" s="4"/>
      <c r="P4" s="4"/>
    </row>
    <row r="5" spans="2:16" ht="15">
      <c r="B5" s="117" t="s">
        <v>1</v>
      </c>
      <c r="C5" s="121" t="s">
        <v>2</v>
      </c>
      <c r="D5" s="122"/>
      <c r="E5" s="123"/>
      <c r="F5" s="90" t="s">
        <v>3</v>
      </c>
      <c r="G5" s="90" t="s">
        <v>4</v>
      </c>
      <c r="H5" s="91" t="s">
        <v>5</v>
      </c>
      <c r="I5" s="91" t="s">
        <v>5</v>
      </c>
      <c r="J5" s="92" t="s">
        <v>5</v>
      </c>
      <c r="K5" s="131"/>
      <c r="L5" s="131"/>
      <c r="M5" s="131"/>
      <c r="N5" s="9"/>
      <c r="O5" s="10"/>
      <c r="P5" s="11"/>
    </row>
    <row r="6" spans="2:16" ht="15">
      <c r="B6" s="118"/>
      <c r="C6" s="124"/>
      <c r="D6" s="125"/>
      <c r="E6" s="126"/>
      <c r="F6" s="93" t="s">
        <v>6</v>
      </c>
      <c r="G6" s="93" t="s">
        <v>6</v>
      </c>
      <c r="H6" s="94" t="s">
        <v>7</v>
      </c>
      <c r="I6" s="94" t="s">
        <v>7</v>
      </c>
      <c r="J6" s="95" t="s">
        <v>7</v>
      </c>
      <c r="K6" s="8"/>
      <c r="L6" s="8"/>
      <c r="M6" s="8"/>
      <c r="N6" s="9"/>
      <c r="O6" s="10"/>
      <c r="P6" s="11"/>
    </row>
    <row r="7" spans="2:16" ht="15">
      <c r="B7" s="119"/>
      <c r="C7" s="127"/>
      <c r="D7" s="125"/>
      <c r="E7" s="126"/>
      <c r="F7" s="94" t="s">
        <v>50</v>
      </c>
      <c r="G7" s="94" t="s">
        <v>50</v>
      </c>
      <c r="H7" s="94" t="s">
        <v>6</v>
      </c>
      <c r="I7" s="94" t="s">
        <v>8</v>
      </c>
      <c r="J7" s="95" t="s">
        <v>9</v>
      </c>
      <c r="K7" s="131"/>
      <c r="L7" s="131"/>
      <c r="M7" s="132"/>
      <c r="N7" s="9"/>
      <c r="O7" s="10"/>
      <c r="P7" s="11"/>
    </row>
    <row r="8" spans="2:16" ht="14.25" customHeight="1" thickBot="1">
      <c r="B8" s="120"/>
      <c r="C8" s="128"/>
      <c r="D8" s="129"/>
      <c r="E8" s="130"/>
      <c r="F8" s="96"/>
      <c r="G8" s="96"/>
      <c r="H8" s="96" t="s">
        <v>50</v>
      </c>
      <c r="I8" s="96" t="s">
        <v>50</v>
      </c>
      <c r="J8" s="97" t="s">
        <v>50</v>
      </c>
      <c r="K8" s="18"/>
      <c r="L8" s="133"/>
      <c r="M8" s="133"/>
      <c r="N8" s="9"/>
      <c r="O8" s="10"/>
      <c r="P8" s="11"/>
    </row>
    <row r="9" spans="2:16" ht="12.75">
      <c r="B9" s="19"/>
      <c r="C9" s="20"/>
      <c r="D9" s="20"/>
      <c r="E9" s="20"/>
      <c r="F9" s="21" t="s">
        <v>10</v>
      </c>
      <c r="G9" s="21" t="s">
        <v>11</v>
      </c>
      <c r="H9" s="21" t="s">
        <v>12</v>
      </c>
      <c r="I9" s="21" t="s">
        <v>13</v>
      </c>
      <c r="J9" s="22" t="s">
        <v>14</v>
      </c>
      <c r="K9" s="23"/>
      <c r="L9" s="115"/>
      <c r="M9" s="116"/>
      <c r="N9" s="9"/>
      <c r="O9" s="10"/>
      <c r="P9" s="11"/>
    </row>
    <row r="10" spans="2:16" ht="13.5" thickBot="1">
      <c r="B10" s="19"/>
      <c r="C10" s="24" t="s">
        <v>15</v>
      </c>
      <c r="D10" s="25"/>
      <c r="E10" s="25"/>
      <c r="F10" s="26"/>
      <c r="G10" s="26"/>
      <c r="H10" s="26"/>
      <c r="I10" s="26"/>
      <c r="J10" s="27"/>
      <c r="K10" s="20"/>
      <c r="L10" s="20"/>
      <c r="M10" s="20"/>
      <c r="N10" s="20"/>
      <c r="O10" s="20"/>
      <c r="P10" s="28"/>
    </row>
    <row r="11" spans="2:16" ht="12.75">
      <c r="B11" s="29">
        <v>66934885</v>
      </c>
      <c r="C11" s="30" t="s">
        <v>16</v>
      </c>
      <c r="D11" s="31"/>
      <c r="E11" s="32"/>
      <c r="F11" s="33">
        <v>9878018.71</v>
      </c>
      <c r="G11" s="33">
        <v>9922005.35</v>
      </c>
      <c r="H11" s="33">
        <f>G11-F11</f>
        <v>43986.63999999873</v>
      </c>
      <c r="I11" s="33">
        <v>34455.64</v>
      </c>
      <c r="J11" s="34">
        <v>9531</v>
      </c>
      <c r="K11" s="35"/>
      <c r="L11" s="35"/>
      <c r="M11" s="35"/>
      <c r="N11" s="20"/>
      <c r="O11" s="20"/>
      <c r="P11" s="20"/>
    </row>
    <row r="12" spans="2:16" ht="12.75">
      <c r="B12" s="36">
        <v>75027356</v>
      </c>
      <c r="C12" s="37" t="s">
        <v>17</v>
      </c>
      <c r="D12" s="38"/>
      <c r="E12" s="39"/>
      <c r="F12" s="40">
        <v>12387950.68</v>
      </c>
      <c r="G12" s="40">
        <v>12387950.68</v>
      </c>
      <c r="H12" s="40">
        <f aca="true" t="shared" si="0" ref="H12:H21">G12-F12</f>
        <v>0</v>
      </c>
      <c r="I12" s="40">
        <v>-24828</v>
      </c>
      <c r="J12" s="41">
        <v>24828</v>
      </c>
      <c r="K12" s="35"/>
      <c r="L12" s="35"/>
      <c r="M12" s="35"/>
      <c r="N12" s="20"/>
      <c r="O12" s="20"/>
      <c r="P12" s="20"/>
    </row>
    <row r="13" spans="2:16" ht="12.75">
      <c r="B13" s="36">
        <v>75027348</v>
      </c>
      <c r="C13" s="37" t="s">
        <v>18</v>
      </c>
      <c r="D13" s="38"/>
      <c r="E13" s="39"/>
      <c r="F13" s="40">
        <v>7107530.81</v>
      </c>
      <c r="G13" s="40">
        <v>7158891.28</v>
      </c>
      <c r="H13" s="40">
        <f>G13-F13</f>
        <v>51360.47000000067</v>
      </c>
      <c r="I13" s="40">
        <v>27909.27</v>
      </c>
      <c r="J13" s="41">
        <v>23451.2</v>
      </c>
      <c r="K13" s="35"/>
      <c r="L13" s="35"/>
      <c r="M13" s="35"/>
      <c r="N13" s="20"/>
      <c r="O13" s="20"/>
      <c r="P13" s="20"/>
    </row>
    <row r="14" spans="2:16" ht="12.75">
      <c r="B14" s="36">
        <v>75027330</v>
      </c>
      <c r="C14" s="37" t="s">
        <v>19</v>
      </c>
      <c r="D14" s="38"/>
      <c r="E14" s="39"/>
      <c r="F14" s="40">
        <v>13574873.66</v>
      </c>
      <c r="G14" s="40">
        <v>13609620.86</v>
      </c>
      <c r="H14" s="40">
        <f>G14-F14</f>
        <v>34747.199999999255</v>
      </c>
      <c r="I14" s="40">
        <v>0</v>
      </c>
      <c r="J14" s="41">
        <v>34747.2</v>
      </c>
      <c r="K14" s="35"/>
      <c r="L14" s="35"/>
      <c r="M14" s="35"/>
      <c r="N14" s="20"/>
      <c r="O14" s="20"/>
      <c r="P14" s="20"/>
    </row>
    <row r="15" spans="2:16" ht="12.75">
      <c r="B15" s="36">
        <v>70934011</v>
      </c>
      <c r="C15" s="37" t="s">
        <v>20</v>
      </c>
      <c r="D15" s="38"/>
      <c r="E15" s="39"/>
      <c r="F15" s="40">
        <v>15581537.46</v>
      </c>
      <c r="G15" s="40">
        <v>15603064.48</v>
      </c>
      <c r="H15" s="40">
        <f t="shared" si="0"/>
        <v>21527.019999999553</v>
      </c>
      <c r="I15" s="40">
        <v>2575.34</v>
      </c>
      <c r="J15" s="41">
        <v>18951.68</v>
      </c>
      <c r="K15" s="35"/>
      <c r="L15" s="35"/>
      <c r="M15" s="35"/>
      <c r="N15" s="20"/>
      <c r="O15" s="20"/>
      <c r="P15" s="20"/>
    </row>
    <row r="16" spans="2:16" ht="12.75">
      <c r="B16" s="36">
        <v>75027313</v>
      </c>
      <c r="C16" s="37" t="s">
        <v>21</v>
      </c>
      <c r="D16" s="38"/>
      <c r="E16" s="39"/>
      <c r="F16" s="40">
        <v>5889036.72</v>
      </c>
      <c r="G16" s="40">
        <v>5891573.45</v>
      </c>
      <c r="H16" s="40">
        <f t="shared" si="0"/>
        <v>2536.730000000447</v>
      </c>
      <c r="I16" s="40">
        <v>-9603.64</v>
      </c>
      <c r="J16" s="41">
        <v>12140.37</v>
      </c>
      <c r="K16" s="35"/>
      <c r="L16" s="35"/>
      <c r="M16" s="35"/>
      <c r="N16" s="20"/>
      <c r="O16" s="20"/>
      <c r="P16" s="20"/>
    </row>
    <row r="17" spans="2:17" ht="12.75">
      <c r="B17" s="36">
        <v>63029049</v>
      </c>
      <c r="C17" s="37" t="s">
        <v>22</v>
      </c>
      <c r="D17" s="38"/>
      <c r="E17" s="39"/>
      <c r="F17" s="40">
        <v>9463558.42</v>
      </c>
      <c r="G17" s="40">
        <v>9481706.29</v>
      </c>
      <c r="H17" s="40">
        <f>G17-F17</f>
        <v>18147.86999999918</v>
      </c>
      <c r="I17" s="40">
        <v>16311.59</v>
      </c>
      <c r="J17" s="41">
        <v>1836.28</v>
      </c>
      <c r="K17" s="35"/>
      <c r="L17" s="35"/>
      <c r="M17" s="35"/>
      <c r="N17" s="20"/>
      <c r="O17" s="20"/>
      <c r="P17" s="20"/>
      <c r="Q17" s="66"/>
    </row>
    <row r="18" spans="2:17" ht="12.75">
      <c r="B18" s="36">
        <v>75027305</v>
      </c>
      <c r="C18" s="37" t="s">
        <v>23</v>
      </c>
      <c r="D18" s="38"/>
      <c r="E18" s="39"/>
      <c r="F18" s="40">
        <v>9698536.38</v>
      </c>
      <c r="G18" s="40">
        <v>9713763.97</v>
      </c>
      <c r="H18" s="40">
        <f t="shared" si="0"/>
        <v>15227.589999999851</v>
      </c>
      <c r="I18" s="40">
        <v>8381.31</v>
      </c>
      <c r="J18" s="41">
        <v>6846.28</v>
      </c>
      <c r="K18" s="35"/>
      <c r="L18" s="35"/>
      <c r="M18" s="35"/>
      <c r="N18" s="20"/>
      <c r="O18" s="20"/>
      <c r="P18" s="20"/>
      <c r="Q18" s="66"/>
    </row>
    <row r="19" spans="2:17" ht="12.75">
      <c r="B19" s="36">
        <v>75027364</v>
      </c>
      <c r="C19" s="37" t="s">
        <v>24</v>
      </c>
      <c r="D19" s="38"/>
      <c r="E19" s="39"/>
      <c r="F19" s="40">
        <v>8320905.93</v>
      </c>
      <c r="G19" s="40">
        <v>8320905.93</v>
      </c>
      <c r="H19" s="40">
        <f t="shared" si="0"/>
        <v>0</v>
      </c>
      <c r="I19" s="40">
        <v>-3371</v>
      </c>
      <c r="J19" s="41">
        <v>3371</v>
      </c>
      <c r="K19" s="35"/>
      <c r="L19" s="35"/>
      <c r="M19" s="35"/>
      <c r="N19" s="20"/>
      <c r="O19" s="20"/>
      <c r="P19" s="20"/>
      <c r="Q19" s="66"/>
    </row>
    <row r="20" spans="2:17" ht="12.75">
      <c r="B20" s="36">
        <v>66739721</v>
      </c>
      <c r="C20" s="37" t="s">
        <v>25</v>
      </c>
      <c r="D20" s="38"/>
      <c r="E20" s="39"/>
      <c r="F20" s="40">
        <v>14235706.78</v>
      </c>
      <c r="G20" s="40">
        <v>14235706.78</v>
      </c>
      <c r="H20" s="40">
        <f t="shared" si="0"/>
        <v>0</v>
      </c>
      <c r="I20" s="40">
        <v>-1763.49</v>
      </c>
      <c r="J20" s="41">
        <v>1763.49</v>
      </c>
      <c r="K20" s="35"/>
      <c r="L20" s="35"/>
      <c r="M20" s="42"/>
      <c r="N20" s="20"/>
      <c r="O20" s="20"/>
      <c r="P20" s="20"/>
      <c r="Q20" s="66"/>
    </row>
    <row r="21" spans="2:16" ht="13.5" thickBot="1">
      <c r="B21" s="43">
        <v>70934002</v>
      </c>
      <c r="C21" s="44" t="s">
        <v>26</v>
      </c>
      <c r="D21" s="45"/>
      <c r="E21" s="45"/>
      <c r="F21" s="46">
        <v>15811971.63</v>
      </c>
      <c r="G21" s="46">
        <v>15838136.67</v>
      </c>
      <c r="H21" s="46">
        <f t="shared" si="0"/>
        <v>26165.039999999106</v>
      </c>
      <c r="I21" s="46">
        <v>0</v>
      </c>
      <c r="J21" s="47">
        <v>26165.04</v>
      </c>
      <c r="K21" s="35"/>
      <c r="L21" s="35"/>
      <c r="M21" s="35"/>
      <c r="N21" s="20"/>
      <c r="O21" s="20"/>
      <c r="P21" s="20"/>
    </row>
    <row r="22" spans="2:16" ht="12.75">
      <c r="B22" s="19"/>
      <c r="C22" s="20"/>
      <c r="D22" s="20"/>
      <c r="E22" s="20"/>
      <c r="F22" s="35"/>
      <c r="G22" s="35"/>
      <c r="H22" s="35"/>
      <c r="I22" s="35"/>
      <c r="J22" s="48"/>
      <c r="K22" s="35"/>
      <c r="L22" s="35"/>
      <c r="M22" s="35"/>
      <c r="N22" s="20"/>
      <c r="O22" s="20"/>
      <c r="P22" s="28"/>
    </row>
    <row r="23" spans="2:16" ht="13.5" thickBot="1">
      <c r="B23" s="19"/>
      <c r="C23" s="24" t="s">
        <v>27</v>
      </c>
      <c r="D23" s="25"/>
      <c r="E23" s="25"/>
      <c r="F23" s="35"/>
      <c r="G23" s="35"/>
      <c r="H23" s="35"/>
      <c r="I23" s="35"/>
      <c r="J23" s="48"/>
      <c r="K23" s="35"/>
      <c r="L23" s="35"/>
      <c r="M23" s="35"/>
      <c r="N23" s="20"/>
      <c r="O23" s="20"/>
      <c r="P23" s="28"/>
    </row>
    <row r="24" spans="2:16" ht="12.75">
      <c r="B24" s="29">
        <v>70933944</v>
      </c>
      <c r="C24" s="30" t="s">
        <v>41</v>
      </c>
      <c r="D24" s="31"/>
      <c r="E24" s="32"/>
      <c r="F24" s="33">
        <v>24054486.53</v>
      </c>
      <c r="G24" s="33">
        <v>24064581.07</v>
      </c>
      <c r="H24" s="33">
        <f aca="true" t="shared" si="1" ref="H24:H31">G24-F24</f>
        <v>10094.539999999106</v>
      </c>
      <c r="I24" s="33">
        <v>-13353.46</v>
      </c>
      <c r="J24" s="34">
        <v>23448</v>
      </c>
      <c r="K24" s="35"/>
      <c r="L24" s="35"/>
      <c r="M24" s="35"/>
      <c r="N24" s="20"/>
      <c r="O24" s="20"/>
      <c r="P24" s="20"/>
    </row>
    <row r="25" spans="2:16" ht="12.75">
      <c r="B25" s="36">
        <v>61989088</v>
      </c>
      <c r="C25" s="37" t="s">
        <v>28</v>
      </c>
      <c r="D25" s="38"/>
      <c r="E25" s="39"/>
      <c r="F25" s="40">
        <v>18278033.85</v>
      </c>
      <c r="G25" s="40">
        <v>18332137.96</v>
      </c>
      <c r="H25" s="40">
        <f t="shared" si="1"/>
        <v>54104.109999999404</v>
      </c>
      <c r="I25" s="40">
        <v>6096.61</v>
      </c>
      <c r="J25" s="41">
        <v>48007.5</v>
      </c>
      <c r="K25" s="35"/>
      <c r="L25" s="35"/>
      <c r="M25" s="35"/>
      <c r="N25" s="20"/>
      <c r="O25" s="20"/>
      <c r="P25" s="20"/>
    </row>
    <row r="26" spans="2:16" ht="12.75">
      <c r="B26" s="36">
        <v>70933987</v>
      </c>
      <c r="C26" s="37" t="s">
        <v>29</v>
      </c>
      <c r="D26" s="38"/>
      <c r="E26" s="39"/>
      <c r="F26" s="40">
        <v>49776688.66</v>
      </c>
      <c r="G26" s="40">
        <v>49776688.66</v>
      </c>
      <c r="H26" s="40">
        <f t="shared" si="1"/>
        <v>0</v>
      </c>
      <c r="I26" s="40">
        <v>-143578.46</v>
      </c>
      <c r="J26" s="41">
        <v>143578.46</v>
      </c>
      <c r="K26" s="35"/>
      <c r="L26" s="35"/>
      <c r="M26" s="35"/>
      <c r="N26" s="20"/>
      <c r="O26" s="20"/>
      <c r="P26" s="20"/>
    </row>
    <row r="27" spans="2:16" ht="12.75">
      <c r="B27" s="36">
        <v>70933979</v>
      </c>
      <c r="C27" s="37" t="s">
        <v>30</v>
      </c>
      <c r="D27" s="38"/>
      <c r="E27" s="39"/>
      <c r="F27" s="40">
        <v>39085031.23</v>
      </c>
      <c r="G27" s="40">
        <v>39279191.74</v>
      </c>
      <c r="H27" s="40">
        <f t="shared" si="1"/>
        <v>194160.51000000536</v>
      </c>
      <c r="I27" s="40">
        <v>56591.34</v>
      </c>
      <c r="J27" s="41">
        <v>137569.17</v>
      </c>
      <c r="K27" s="35"/>
      <c r="L27" s="35"/>
      <c r="M27" s="35"/>
      <c r="N27" s="20"/>
      <c r="O27" s="20"/>
      <c r="P27" s="20"/>
    </row>
    <row r="28" spans="2:16" ht="12.75">
      <c r="B28" s="36">
        <v>61989061</v>
      </c>
      <c r="C28" s="37" t="s">
        <v>31</v>
      </c>
      <c r="D28" s="38"/>
      <c r="E28" s="39"/>
      <c r="F28" s="40">
        <v>75873853.5</v>
      </c>
      <c r="G28" s="40">
        <v>76156057.18</v>
      </c>
      <c r="H28" s="40">
        <f t="shared" si="1"/>
        <v>282203.68000000715</v>
      </c>
      <c r="I28" s="40">
        <v>73172.21</v>
      </c>
      <c r="J28" s="41">
        <v>209031.47</v>
      </c>
      <c r="K28" s="35"/>
      <c r="L28" s="35"/>
      <c r="M28" s="35"/>
      <c r="N28" s="20"/>
      <c r="O28" s="20"/>
      <c r="P28" s="20"/>
    </row>
    <row r="29" spans="2:16" ht="12.75">
      <c r="B29" s="36">
        <v>61989037</v>
      </c>
      <c r="C29" s="37" t="s">
        <v>42</v>
      </c>
      <c r="D29" s="38"/>
      <c r="E29" s="39"/>
      <c r="F29" s="40">
        <v>95909485.38</v>
      </c>
      <c r="G29" s="40">
        <v>96128387.66</v>
      </c>
      <c r="H29" s="40">
        <f t="shared" si="1"/>
        <v>218902.2800000012</v>
      </c>
      <c r="I29" s="40">
        <v>8594.29</v>
      </c>
      <c r="J29" s="41">
        <v>210307.99</v>
      </c>
      <c r="K29" s="35"/>
      <c r="L29" s="35"/>
      <c r="M29" s="35"/>
      <c r="N29" s="20"/>
      <c r="O29" s="20"/>
      <c r="P29" s="20"/>
    </row>
    <row r="30" spans="2:16" ht="12.75">
      <c r="B30" s="36">
        <v>70933901</v>
      </c>
      <c r="C30" s="49" t="s">
        <v>32</v>
      </c>
      <c r="D30" s="50"/>
      <c r="E30" s="51"/>
      <c r="F30" s="40">
        <v>43071548.75</v>
      </c>
      <c r="G30" s="40">
        <v>43158793.54</v>
      </c>
      <c r="H30" s="40">
        <f t="shared" si="1"/>
        <v>87244.7899999991</v>
      </c>
      <c r="I30" s="40">
        <v>-18785.21</v>
      </c>
      <c r="J30" s="41">
        <v>106030</v>
      </c>
      <c r="K30" s="35"/>
      <c r="L30" s="35"/>
      <c r="M30" s="35"/>
      <c r="N30" s="20"/>
      <c r="O30" s="20"/>
      <c r="P30" s="20"/>
    </row>
    <row r="31" spans="2:16" ht="13.5" thickBot="1">
      <c r="B31" s="52">
        <v>70933928</v>
      </c>
      <c r="C31" s="53" t="s">
        <v>33</v>
      </c>
      <c r="D31" s="54"/>
      <c r="E31" s="55"/>
      <c r="F31" s="56">
        <v>60074937.53</v>
      </c>
      <c r="G31" s="56">
        <v>60130135.57</v>
      </c>
      <c r="H31" s="56">
        <f t="shared" si="1"/>
        <v>55198.039999999106</v>
      </c>
      <c r="I31" s="56">
        <v>0</v>
      </c>
      <c r="J31" s="57">
        <v>55198.04</v>
      </c>
      <c r="K31" s="35"/>
      <c r="L31" s="35"/>
      <c r="M31" s="35"/>
      <c r="N31" s="20"/>
      <c r="O31" s="20"/>
      <c r="P31" s="20"/>
    </row>
    <row r="32" spans="2:16" ht="12.75">
      <c r="B32" s="19"/>
      <c r="C32" s="28"/>
      <c r="D32" s="28"/>
      <c r="E32" s="28"/>
      <c r="F32" s="35"/>
      <c r="G32" s="35"/>
      <c r="H32" s="35"/>
      <c r="I32" s="35"/>
      <c r="J32" s="48"/>
      <c r="K32" s="35"/>
      <c r="L32" s="35"/>
      <c r="M32" s="35"/>
      <c r="N32" s="28"/>
      <c r="O32" s="28"/>
      <c r="P32" s="28"/>
    </row>
    <row r="33" spans="2:13" ht="13.5" thickBot="1">
      <c r="B33" s="19"/>
      <c r="C33" s="24" t="s">
        <v>34</v>
      </c>
      <c r="D33" s="58"/>
      <c r="E33" s="58"/>
      <c r="F33" s="59"/>
      <c r="G33" s="60"/>
      <c r="H33" s="60"/>
      <c r="I33" s="60"/>
      <c r="J33" s="61"/>
      <c r="K33" s="35"/>
      <c r="L33" s="35"/>
      <c r="M33" s="60"/>
    </row>
    <row r="34" spans="2:16" ht="12.75">
      <c r="B34" s="29">
        <v>68917066</v>
      </c>
      <c r="C34" s="68" t="s">
        <v>35</v>
      </c>
      <c r="D34" s="68"/>
      <c r="E34" s="68"/>
      <c r="F34" s="69">
        <v>21838749.26</v>
      </c>
      <c r="G34" s="69">
        <v>22100492.23</v>
      </c>
      <c r="H34" s="69">
        <f>G34-F34</f>
        <v>261742.9699999988</v>
      </c>
      <c r="I34" s="69">
        <v>73715.64</v>
      </c>
      <c r="J34" s="70">
        <v>188027.33</v>
      </c>
      <c r="K34" s="35"/>
      <c r="L34" s="35"/>
      <c r="M34" s="35"/>
      <c r="N34" s="28"/>
      <c r="O34" s="28"/>
      <c r="P34" s="28"/>
    </row>
    <row r="35" spans="2:16" ht="13.5" thickBot="1">
      <c r="B35" s="62" t="s">
        <v>36</v>
      </c>
      <c r="C35" s="71" t="s">
        <v>37</v>
      </c>
      <c r="D35" s="71"/>
      <c r="E35" s="71"/>
      <c r="F35" s="46">
        <v>102654660.52</v>
      </c>
      <c r="G35" s="46">
        <v>103166658.9</v>
      </c>
      <c r="H35" s="46">
        <f>G35-F35</f>
        <v>511998.38000001013</v>
      </c>
      <c r="I35" s="46">
        <v>-115741.02</v>
      </c>
      <c r="J35" s="47">
        <v>627739.4</v>
      </c>
      <c r="K35" s="35"/>
      <c r="L35" s="35"/>
      <c r="M35" s="35"/>
      <c r="N35" s="28"/>
      <c r="O35" s="28"/>
      <c r="P35" s="28"/>
    </row>
    <row r="36" spans="9:13" ht="12.75">
      <c r="I36" s="66"/>
      <c r="J36" s="66"/>
      <c r="M36" s="28"/>
    </row>
    <row r="37" spans="2:13" ht="12.75">
      <c r="B37" s="67" t="s">
        <v>38</v>
      </c>
      <c r="C37" s="67"/>
      <c r="D37" s="67"/>
      <c r="F37" s="67"/>
      <c r="G37" s="67"/>
      <c r="H37" s="67"/>
      <c r="M37" s="28"/>
    </row>
    <row r="38" spans="2:11" ht="12.75">
      <c r="B38" s="67" t="s">
        <v>39</v>
      </c>
      <c r="C38" s="67"/>
      <c r="D38" s="67"/>
      <c r="F38" s="67"/>
      <c r="G38" s="67"/>
      <c r="H38" s="82"/>
      <c r="I38" s="82"/>
      <c r="J38" s="82"/>
      <c r="K38" s="82"/>
    </row>
    <row r="39" spans="2:10" ht="12.75">
      <c r="B39" s="67" t="s">
        <v>40</v>
      </c>
      <c r="C39" s="67"/>
      <c r="D39" s="67"/>
      <c r="F39" s="67"/>
      <c r="G39" s="67"/>
      <c r="H39" s="67"/>
      <c r="I39" s="66"/>
      <c r="J39" s="66"/>
    </row>
    <row r="40" spans="2:8" ht="12.75">
      <c r="B40" s="67"/>
      <c r="C40" s="67"/>
      <c r="D40" s="67"/>
      <c r="F40" s="67"/>
      <c r="G40" s="67"/>
      <c r="H40" s="67"/>
    </row>
    <row r="41" spans="2:3" ht="12.75">
      <c r="B41" s="67"/>
      <c r="C41" s="67"/>
    </row>
  </sheetData>
  <sheetProtection/>
  <mergeCells count="7">
    <mergeCell ref="L9:M9"/>
    <mergeCell ref="I4:J4"/>
    <mergeCell ref="B5:B8"/>
    <mergeCell ref="C5:E8"/>
    <mergeCell ref="K5:M5"/>
    <mergeCell ref="K7:M7"/>
    <mergeCell ref="L8:M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90" r:id="rId1"/>
  <ignoredErrors>
    <ignoredError sqref="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2021-07-21T11:58:50Z</cp:lastPrinted>
  <dcterms:created xsi:type="dcterms:W3CDTF">2012-07-13T08:07:42Z</dcterms:created>
  <dcterms:modified xsi:type="dcterms:W3CDTF">2023-06-22T08:09:13Z</dcterms:modified>
  <cp:category/>
  <cp:version/>
  <cp:contentType/>
  <cp:contentStatus/>
</cp:coreProperties>
</file>