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9525"/>
  </bookViews>
  <sheets>
    <sheet name="Výsledek hosp. PO tab. č.9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dates" localSheetId="0">[1]číselník!$B$42:$C$54</definedName>
    <definedName name="dates">[2]číselník!$B$42:$C$54</definedName>
    <definedName name="joj">#REF!</definedName>
    <definedName name="Print_Area" localSheetId="0">#REF!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G34" i="1" l="1"/>
  <c r="G33" i="1"/>
  <c r="G30" i="1"/>
  <c r="G29" i="1"/>
  <c r="G28" i="1"/>
  <c r="G27" i="1"/>
  <c r="G26" i="1"/>
  <c r="G25" i="1"/>
  <c r="G24" i="1"/>
  <c r="G23" i="1"/>
  <c r="G20" i="1"/>
  <c r="G19" i="1"/>
  <c r="G18" i="1"/>
  <c r="G17" i="1"/>
  <c r="G16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<sst xmlns="http://schemas.openxmlformats.org/spreadsheetml/2006/main" count="55" uniqueCount="45">
  <si>
    <t xml:space="preserve">Výsledek hospodaření příspěvkových organizací zřízených SMO, MOb MOaP za rok 2014 (v Kč) </t>
  </si>
  <si>
    <t>tabulka č. 9</t>
  </si>
  <si>
    <t>IČ</t>
  </si>
  <si>
    <t>Název příspěvkové organizace</t>
  </si>
  <si>
    <t>Náklady</t>
  </si>
  <si>
    <t xml:space="preserve">Výnosy </t>
  </si>
  <si>
    <t>Výsledek</t>
  </si>
  <si>
    <t>celkem</t>
  </si>
  <si>
    <t>hospodaření</t>
  </si>
  <si>
    <t>k 31. 12. 2014</t>
  </si>
  <si>
    <t>z hlavní činnosti</t>
  </si>
  <si>
    <t>z doplň. činnosti</t>
  </si>
  <si>
    <t>sl. 1</t>
  </si>
  <si>
    <t>sl. 2</t>
  </si>
  <si>
    <t>sl. 3</t>
  </si>
  <si>
    <t>sl. 4</t>
  </si>
  <si>
    <t>sl. 5</t>
  </si>
  <si>
    <t>Mateřské školy</t>
  </si>
  <si>
    <t>MŠ Ostrava, Špálova 32, PO</t>
  </si>
  <si>
    <t>MŠ Ostrava, Repinova 19, PO</t>
  </si>
  <si>
    <t>MŠ Ostrava, Poděbradova 19, PO</t>
  </si>
  <si>
    <t>MŠ Ostrava, Křižíkova 18, PO</t>
  </si>
  <si>
    <t>MŠ Ostrava, Hornická 43A, PO</t>
  </si>
  <si>
    <t>Mš Ostrava, Dvořákova 4, PO</t>
  </si>
  <si>
    <t>MŠ Ostrava, Na Jízdárně 19a, PO</t>
  </si>
  <si>
    <t>MŠ Ostrava, Blahoslavova 6, PO</t>
  </si>
  <si>
    <t>MŠ Ostrava, Šafaříkova 9, PO</t>
  </si>
  <si>
    <t>MŠ Ostrava, Lechowiczova 8, PO</t>
  </si>
  <si>
    <t>MŠ Ostrava, Varenská 2a, PO</t>
  </si>
  <si>
    <t>Základní školy</t>
  </si>
  <si>
    <t>WZŠaMŠO, Na Mlýnici 611/36, PO</t>
  </si>
  <si>
    <t>ZŠ Ostrava, Gajdošova 9, PO</t>
  </si>
  <si>
    <t>ZŠ Ostrava, Zelená 42, PO</t>
  </si>
  <si>
    <t>ZŠ Ostrava, Nádražní 117, PO</t>
  </si>
  <si>
    <t>ZŠ Ostrava, Matiční 5, PO</t>
  </si>
  <si>
    <t>ZŠaMŠ Ostrava, Ostrčilova 10, PO</t>
  </si>
  <si>
    <t>ZŠ Ostrava, Gebauerova 8, PO</t>
  </si>
  <si>
    <t>ZŠ Ostrava, Gen. Píky 13A, PO</t>
  </si>
  <si>
    <t>Ostatní příspěvkové organizace</t>
  </si>
  <si>
    <t>CKV Moravská Ostrava, PO</t>
  </si>
  <si>
    <t>00097381</t>
  </si>
  <si>
    <t>TS Moravská Ostrava a Přívoz, PO</t>
  </si>
  <si>
    <t>Legenda:</t>
  </si>
  <si>
    <t>sloupec 2 - sloupec 1 = sloupec 3</t>
  </si>
  <si>
    <t>sloupec 4 + sloupec 5 = sloupec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</si>
</sst>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i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4" borderId="0" applyNumberFormat="0" applyBorder="0" applyAlignment="0" applyProtection="0"/>
    <xf numFmtId="0" fontId="12" fillId="8" borderId="0" applyNumberFormat="0" applyBorder="0" applyAlignment="0" applyProtection="0"/>
    <xf numFmtId="0" fontId="13" fillId="25" borderId="31" applyNumberFormat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0" borderId="32" applyNumberFormat="0" applyFill="0" applyAlignment="0" applyProtection="0"/>
    <xf numFmtId="0" fontId="17" fillId="0" borderId="33" applyNumberFormat="0" applyFill="0" applyAlignment="0" applyProtection="0"/>
    <xf numFmtId="0" fontId="18" fillId="0" borderId="34" applyNumberFormat="0" applyFill="0" applyAlignment="0" applyProtection="0"/>
    <xf numFmtId="0" fontId="18" fillId="0" borderId="0" applyNumberFormat="0" applyFill="0" applyBorder="0" applyAlignment="0" applyProtection="0"/>
    <xf numFmtId="0" fontId="19" fillId="26" borderId="35" applyNumberFormat="0" applyAlignment="0" applyProtection="0"/>
    <xf numFmtId="0" fontId="20" fillId="12" borderId="31" applyNumberFormat="0" applyAlignment="0" applyProtection="0"/>
    <xf numFmtId="0" fontId="21" fillId="0" borderId="36" applyNumberFormat="0" applyFill="0" applyAlignment="0" applyProtection="0"/>
    <xf numFmtId="0" fontId="22" fillId="27" borderId="0" applyNumberFormat="0" applyBorder="0" applyAlignment="0" applyProtection="0"/>
    <xf numFmtId="0" fontId="7" fillId="0" borderId="0"/>
    <xf numFmtId="0" fontId="7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0" fillId="28" borderId="37" applyNumberFormat="0" applyFont="0" applyAlignment="0" applyProtection="0"/>
    <xf numFmtId="0" fontId="24" fillId="25" borderId="38" applyNumberFormat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39" applyNumberFormat="0" applyFill="0" applyAlignment="0" applyProtection="0"/>
    <xf numFmtId="0" fontId="27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right"/>
    </xf>
    <xf numFmtId="0" fontId="2" fillId="2" borderId="0" xfId="0" applyFont="1" applyFill="1"/>
    <xf numFmtId="0" fontId="3" fillId="0" borderId="0" xfId="0" applyFont="1"/>
    <xf numFmtId="0" fontId="4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8" xfId="0" applyBorder="1"/>
    <xf numFmtId="0" fontId="5" fillId="0" borderId="0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5" borderId="0" xfId="0" applyFont="1" applyFill="1" applyBorder="1"/>
    <xf numFmtId="0" fontId="5" fillId="5" borderId="0" xfId="0" applyFont="1" applyFill="1" applyBorder="1"/>
    <xf numFmtId="0" fontId="5" fillId="0" borderId="10" xfId="0" applyFont="1" applyBorder="1"/>
    <xf numFmtId="0" fontId="5" fillId="0" borderId="11" xfId="0" applyFont="1" applyBorder="1"/>
    <xf numFmtId="0" fontId="0" fillId="0" borderId="0" xfId="0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4" fontId="5" fillId="0" borderId="5" xfId="0" applyNumberFormat="1" applyFont="1" applyBorder="1"/>
    <xf numFmtId="4" fontId="5" fillId="0" borderId="6" xfId="0" applyNumberFormat="1" applyFont="1" applyBorder="1"/>
    <xf numFmtId="4" fontId="5" fillId="0" borderId="0" xfId="0" applyNumberFormat="1" applyFont="1" applyBorder="1"/>
    <xf numFmtId="0" fontId="5" fillId="0" borderId="18" xfId="0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4" fontId="5" fillId="0" borderId="21" xfId="0" applyNumberFormat="1" applyFont="1" applyBorder="1"/>
    <xf numFmtId="4" fontId="5" fillId="0" borderId="22" xfId="0" applyNumberFormat="1" applyFont="1" applyBorder="1"/>
    <xf numFmtId="4" fontId="5" fillId="6" borderId="0" xfId="0" applyNumberFormat="1" applyFont="1" applyFill="1" applyBorder="1"/>
    <xf numFmtId="0" fontId="5" fillId="0" borderId="23" xfId="0" applyFont="1" applyBorder="1" applyAlignment="1">
      <alignment horizontal="center"/>
    </xf>
    <xf numFmtId="0" fontId="5" fillId="0" borderId="24" xfId="0" applyFont="1" applyBorder="1"/>
    <xf numFmtId="0" fontId="5" fillId="0" borderId="14" xfId="0" applyFont="1" applyBorder="1"/>
    <xf numFmtId="4" fontId="5" fillId="0" borderId="25" xfId="0" applyNumberFormat="1" applyFont="1" applyBorder="1"/>
    <xf numFmtId="4" fontId="5" fillId="0" borderId="26" xfId="0" applyNumberFormat="1" applyFont="1" applyBorder="1"/>
    <xf numFmtId="4" fontId="5" fillId="0" borderId="27" xfId="0" applyNumberFormat="1" applyFont="1" applyBorder="1"/>
    <xf numFmtId="0" fontId="5" fillId="0" borderId="18" xfId="0" applyFont="1" applyFill="1" applyBorder="1"/>
    <xf numFmtId="0" fontId="0" fillId="0" borderId="19" xfId="0" applyBorder="1"/>
    <xf numFmtId="0" fontId="0" fillId="0" borderId="20" xfId="0" applyBorder="1"/>
    <xf numFmtId="0" fontId="5" fillId="0" borderId="13" xfId="0" applyFont="1" applyBorder="1" applyAlignment="1">
      <alignment horizontal="center"/>
    </xf>
    <xf numFmtId="0" fontId="5" fillId="0" borderId="28" xfId="0" applyFont="1" applyFill="1" applyBorder="1"/>
    <xf numFmtId="0" fontId="0" fillId="0" borderId="29" xfId="0" applyBorder="1"/>
    <xf numFmtId="0" fontId="0" fillId="0" borderId="30" xfId="0" applyBorder="1"/>
    <xf numFmtId="4" fontId="5" fillId="0" borderId="16" xfId="0" applyNumberFormat="1" applyFont="1" applyBorder="1"/>
    <xf numFmtId="4" fontId="5" fillId="0" borderId="17" xfId="0" applyNumberFormat="1" applyFont="1" applyBorder="1"/>
    <xf numFmtId="0" fontId="9" fillId="5" borderId="0" xfId="0" applyFont="1" applyFill="1" applyBorder="1"/>
    <xf numFmtId="4" fontId="9" fillId="0" borderId="0" xfId="0" applyNumberFormat="1" applyFont="1" applyBorder="1"/>
    <xf numFmtId="4" fontId="0" fillId="0" borderId="0" xfId="0" applyNumberFormat="1" applyBorder="1"/>
    <xf numFmtId="4" fontId="0" fillId="0" borderId="27" xfId="0" applyNumberFormat="1" applyBorder="1"/>
    <xf numFmtId="49" fontId="5" fillId="0" borderId="28" xfId="0" applyNumberFormat="1" applyFont="1" applyBorder="1" applyAlignment="1">
      <alignment horizontal="center"/>
    </xf>
    <xf numFmtId="0" fontId="5" fillId="0" borderId="28" xfId="0" applyFont="1" applyBorder="1"/>
    <xf numFmtId="0" fontId="5" fillId="0" borderId="29" xfId="0" applyFont="1" applyBorder="1"/>
    <xf numFmtId="0" fontId="5" fillId="0" borderId="30" xfId="0" applyFont="1" applyBorder="1"/>
    <xf numFmtId="4" fontId="0" fillId="0" borderId="0" xfId="0" applyNumberFormat="1"/>
    <xf numFmtId="0" fontId="5" fillId="0" borderId="0" xfId="0" applyFont="1"/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Check Cell" xfId="33"/>
    <cellStyle name="Input" xfId="34"/>
    <cellStyle name="Linked Cell" xfId="35"/>
    <cellStyle name="Neutral" xfId="36"/>
    <cellStyle name="Normální" xfId="0" builtinId="0"/>
    <cellStyle name="normální 2" xfId="37"/>
    <cellStyle name="Normální 3" xfId="38"/>
    <cellStyle name="Normální 3 2" xfId="39"/>
    <cellStyle name="Normální 4" xfId="40"/>
    <cellStyle name="Normální 4 2" xfId="41"/>
    <cellStyle name="Normální 5" xfId="42"/>
    <cellStyle name="Normální 6" xfId="43"/>
    <cellStyle name="Note" xfId="44"/>
    <cellStyle name="Output" xfId="45"/>
    <cellStyle name="Procenta 2" xfId="46"/>
    <cellStyle name="Procenta 2 2" xfId="47"/>
    <cellStyle name="Procenta 3" xfId="48"/>
    <cellStyle name="Title" xfId="49"/>
    <cellStyle name="Total" xfId="50"/>
    <cellStyle name="Warning Text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spis.mmo.cz/pmoo/xervlet/spsdoc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ni&#269;ka%20k%2031.3.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larcikovave/Desktop/Documents/2013/Hospoda&#345;en&#237;%20%20I.%20pololet&#23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C09/Local%20Settings/Temporary%20Internet%20Files/OLK4EE/pololetn&#237;%20hospoda&#345;en&#237;%20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loha%20&#269;.%201%20Z&#218;%202014%20zast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íjmy tab.č. 4a"/>
      <sheetName val="Výdaje odpa tab.č.4b"/>
      <sheetName val="Kap.výdaje tab.č.4c"/>
      <sheetName val="Kapitálové výdaje tab.č.5"/>
      <sheetName val="Výsledek hosp. PO tab. č. 6 "/>
      <sheetName val="Graf1"/>
      <sheetName val="Graf 2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1"/>
      <sheetName val="Výdaje tab.č. 2"/>
      <sheetName val="Transfery tab. č.3 "/>
      <sheetName val="Příjmy dle ORJ tab.č.4 a"/>
      <sheetName val="Běžné výdaje tab.č.4 b"/>
      <sheetName val="Kap.výdaje tab.č. 4 c"/>
      <sheetName val="Kap.výdaje tab.č.5"/>
      <sheetName val="Výsledek hosp. PO tab. č. 6"/>
      <sheetName val="Plnění FP tab. č. 7"/>
      <sheetName val="Graf1"/>
      <sheetName val="Graf 2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Transfery tab. č.3a"/>
      <sheetName val="Příjmy dle ORJ tab. č. 4a"/>
      <sheetName val="Běžné výd. dle ODPA tab. č. 4 b"/>
      <sheetName val="Kapitálové výdaje tab. č. 4c"/>
      <sheetName val="Kap. výdaje tab.č.5"/>
      <sheetName val="Příjmy a výdaje DBF tab. č. 6"/>
      <sheetName val="Rejstřík RO tab. č. 7"/>
      <sheetName val="Fin. vypořádání tab. č. 8"/>
      <sheetName val="Výsledek hosp. PO tab. č.9"/>
      <sheetName val="Maj.-přír.,úbytky tab.č.10"/>
      <sheetName val="vyb. ukazetele tab. č. 11"/>
      <sheetName val="rozvaha ve zkr. roz. tab.č 12"/>
      <sheetName val="závazky 2014 tab. 13 "/>
      <sheetName val="tab. č. 14 pohledávky"/>
      <sheetName val="tab č.15 zajišt. pohled.celk "/>
      <sheetName val="tab.16 zajišt. pohled."/>
      <sheetName val="tab.č.17 zajišt. pohled-PP"/>
      <sheetName val="Graf1"/>
      <sheetName val="Graf 2"/>
      <sheetName val="Graf3"/>
      <sheetName val="Graf 4"/>
      <sheetName val="Graf 5"/>
      <sheetName val="Zkratky "/>
      <sheetName val="seznam OR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selection activeCell="K26" sqref="K26"/>
    </sheetView>
  </sheetViews>
  <sheetFormatPr defaultRowHeight="12.75" x14ac:dyDescent="0.2"/>
  <cols>
    <col min="1" max="1" width="8.85546875" customWidth="1"/>
    <col min="4" max="4" width="7.28515625" customWidth="1"/>
    <col min="5" max="8" width="17.7109375" customWidth="1"/>
    <col min="9" max="9" width="17.28515625" customWidth="1"/>
    <col min="10" max="10" width="20" customWidth="1"/>
    <col min="11" max="11" width="11.7109375" customWidth="1"/>
    <col min="12" max="12" width="12.85546875" customWidth="1"/>
    <col min="15" max="15" width="13.5703125" customWidth="1"/>
  </cols>
  <sheetData>
    <row r="1" spans="1:15" x14ac:dyDescent="0.2">
      <c r="L1" s="1"/>
    </row>
    <row r="2" spans="1:15" ht="15.7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3"/>
    </row>
    <row r="3" spans="1:15" ht="13.5" thickBot="1" x14ac:dyDescent="0.25">
      <c r="H3" s="4" t="s">
        <v>1</v>
      </c>
      <c r="I3" s="4"/>
      <c r="L3" s="5"/>
      <c r="N3" s="5"/>
      <c r="O3" s="5"/>
    </row>
    <row r="4" spans="1:15" ht="15" x14ac:dyDescent="0.2">
      <c r="A4" s="6" t="s">
        <v>2</v>
      </c>
      <c r="B4" s="7" t="s">
        <v>3</v>
      </c>
      <c r="C4" s="8"/>
      <c r="D4" s="9"/>
      <c r="E4" s="10" t="s">
        <v>4</v>
      </c>
      <c r="F4" s="10" t="s">
        <v>5</v>
      </c>
      <c r="G4" s="11" t="s">
        <v>6</v>
      </c>
      <c r="H4" s="11" t="s">
        <v>6</v>
      </c>
      <c r="I4" s="12" t="s">
        <v>6</v>
      </c>
      <c r="J4" s="13"/>
      <c r="K4" s="13"/>
      <c r="L4" s="13"/>
      <c r="M4" s="14"/>
      <c r="N4" s="15"/>
      <c r="O4" s="16"/>
    </row>
    <row r="5" spans="1:15" ht="15" x14ac:dyDescent="0.2">
      <c r="A5" s="17"/>
      <c r="B5" s="18"/>
      <c r="C5" s="19"/>
      <c r="D5" s="20"/>
      <c r="E5" s="21" t="s">
        <v>7</v>
      </c>
      <c r="F5" s="21" t="s">
        <v>7</v>
      </c>
      <c r="G5" s="22" t="s">
        <v>8</v>
      </c>
      <c r="H5" s="22" t="s">
        <v>8</v>
      </c>
      <c r="I5" s="23" t="s">
        <v>8</v>
      </c>
      <c r="J5" s="24"/>
      <c r="K5" s="24"/>
      <c r="L5" s="24"/>
      <c r="M5" s="14"/>
      <c r="N5" s="15"/>
      <c r="O5" s="16"/>
    </row>
    <row r="6" spans="1:15" ht="15" x14ac:dyDescent="0.2">
      <c r="A6" s="25"/>
      <c r="B6" s="26"/>
      <c r="C6" s="19"/>
      <c r="D6" s="20"/>
      <c r="E6" s="27" t="s">
        <v>9</v>
      </c>
      <c r="F6" s="27" t="s">
        <v>9</v>
      </c>
      <c r="G6" s="27" t="s">
        <v>7</v>
      </c>
      <c r="H6" s="27" t="s">
        <v>10</v>
      </c>
      <c r="I6" s="28" t="s">
        <v>11</v>
      </c>
      <c r="J6" s="13"/>
      <c r="K6" s="13"/>
      <c r="L6" s="29"/>
      <c r="M6" s="14"/>
      <c r="N6" s="15"/>
      <c r="O6" s="16"/>
    </row>
    <row r="7" spans="1:15" ht="14.25" customHeight="1" thickBot="1" x14ac:dyDescent="0.3">
      <c r="A7" s="30"/>
      <c r="B7" s="31"/>
      <c r="C7" s="32"/>
      <c r="D7" s="33"/>
      <c r="E7" s="34"/>
      <c r="F7" s="34"/>
      <c r="G7" s="35" t="s">
        <v>9</v>
      </c>
      <c r="H7" s="36" t="s">
        <v>9</v>
      </c>
      <c r="I7" s="37" t="s">
        <v>9</v>
      </c>
      <c r="J7" s="38"/>
      <c r="K7" s="39"/>
      <c r="L7" s="39"/>
      <c r="M7" s="14"/>
      <c r="N7" s="15"/>
      <c r="O7" s="16"/>
    </row>
    <row r="8" spans="1:15" x14ac:dyDescent="0.2">
      <c r="A8" s="40"/>
      <c r="B8" s="41"/>
      <c r="C8" s="41"/>
      <c r="D8" s="41"/>
      <c r="E8" s="42" t="s">
        <v>12</v>
      </c>
      <c r="F8" s="42" t="s">
        <v>13</v>
      </c>
      <c r="G8" s="42" t="s">
        <v>14</v>
      </c>
      <c r="H8" s="42" t="s">
        <v>15</v>
      </c>
      <c r="I8" s="43" t="s">
        <v>16</v>
      </c>
      <c r="J8" s="44"/>
      <c r="K8" s="45"/>
      <c r="L8" s="46"/>
      <c r="M8" s="14"/>
      <c r="N8" s="15"/>
      <c r="O8" s="16"/>
    </row>
    <row r="9" spans="1:15" ht="13.5" thickBot="1" x14ac:dyDescent="0.25">
      <c r="A9" s="40"/>
      <c r="B9" s="47" t="s">
        <v>17</v>
      </c>
      <c r="C9" s="48"/>
      <c r="D9" s="48"/>
      <c r="E9" s="49"/>
      <c r="F9" s="49"/>
      <c r="G9" s="49"/>
      <c r="H9" s="49"/>
      <c r="I9" s="50"/>
      <c r="J9" s="41"/>
      <c r="K9" s="41"/>
      <c r="L9" s="41"/>
      <c r="M9" s="41"/>
      <c r="N9" s="41"/>
      <c r="O9" s="51"/>
    </row>
    <row r="10" spans="1:15" x14ac:dyDescent="0.2">
      <c r="A10" s="52">
        <v>66934885</v>
      </c>
      <c r="B10" s="53" t="s">
        <v>18</v>
      </c>
      <c r="C10" s="54"/>
      <c r="D10" s="55"/>
      <c r="E10" s="56">
        <v>4536042.9400000004</v>
      </c>
      <c r="F10" s="56">
        <v>4536042.9400000004</v>
      </c>
      <c r="G10" s="56">
        <f t="shared" ref="G10:G20" si="0">F10-E10</f>
        <v>0</v>
      </c>
      <c r="H10" s="56">
        <v>-6642.03</v>
      </c>
      <c r="I10" s="57">
        <v>6642.03</v>
      </c>
      <c r="J10" s="58"/>
      <c r="K10" s="58"/>
      <c r="L10" s="58"/>
      <c r="M10" s="41"/>
      <c r="N10" s="41"/>
      <c r="O10" s="41"/>
    </row>
    <row r="11" spans="1:15" x14ac:dyDescent="0.2">
      <c r="A11" s="59">
        <v>75027356</v>
      </c>
      <c r="B11" s="60" t="s">
        <v>19</v>
      </c>
      <c r="C11" s="61"/>
      <c r="D11" s="62"/>
      <c r="E11" s="63">
        <v>6002437.5599999996</v>
      </c>
      <c r="F11" s="63">
        <v>6135167.6100000003</v>
      </c>
      <c r="G11" s="63">
        <f t="shared" si="0"/>
        <v>132730.05000000075</v>
      </c>
      <c r="H11" s="63">
        <v>103711.05</v>
      </c>
      <c r="I11" s="64">
        <v>29019</v>
      </c>
      <c r="J11" s="58"/>
      <c r="K11" s="58"/>
      <c r="L11" s="58"/>
      <c r="M11" s="41"/>
      <c r="N11" s="41"/>
      <c r="O11" s="41"/>
    </row>
    <row r="12" spans="1:15" x14ac:dyDescent="0.2">
      <c r="A12" s="59">
        <v>75027348</v>
      </c>
      <c r="B12" s="60" t="s">
        <v>20</v>
      </c>
      <c r="C12" s="61"/>
      <c r="D12" s="62"/>
      <c r="E12" s="63">
        <v>4237680.72</v>
      </c>
      <c r="F12" s="63">
        <v>4309205.28</v>
      </c>
      <c r="G12" s="63">
        <f t="shared" si="0"/>
        <v>71524.560000000522</v>
      </c>
      <c r="H12" s="63">
        <v>54423.56</v>
      </c>
      <c r="I12" s="64">
        <v>17101</v>
      </c>
      <c r="J12" s="58"/>
      <c r="K12" s="58"/>
      <c r="L12" s="58"/>
      <c r="M12" s="41"/>
      <c r="N12" s="41"/>
      <c r="O12" s="41"/>
    </row>
    <row r="13" spans="1:15" x14ac:dyDescent="0.2">
      <c r="A13" s="59">
        <v>75027330</v>
      </c>
      <c r="B13" s="60" t="s">
        <v>21</v>
      </c>
      <c r="C13" s="61"/>
      <c r="D13" s="62"/>
      <c r="E13" s="63">
        <v>7425879.46</v>
      </c>
      <c r="F13" s="63">
        <v>7510282.4699999997</v>
      </c>
      <c r="G13" s="63">
        <f t="shared" si="0"/>
        <v>84403.009999999776</v>
      </c>
      <c r="H13" s="63">
        <v>54637.01</v>
      </c>
      <c r="I13" s="64">
        <v>29766</v>
      </c>
      <c r="J13" s="58"/>
      <c r="K13" s="58"/>
      <c r="L13" s="58"/>
      <c r="M13" s="41"/>
      <c r="N13" s="41"/>
      <c r="O13" s="41"/>
    </row>
    <row r="14" spans="1:15" x14ac:dyDescent="0.2">
      <c r="A14" s="59">
        <v>70934011</v>
      </c>
      <c r="B14" s="60" t="s">
        <v>22</v>
      </c>
      <c r="C14" s="61"/>
      <c r="D14" s="62"/>
      <c r="E14" s="63">
        <v>7903359.4299999997</v>
      </c>
      <c r="F14" s="63">
        <v>8007226.75</v>
      </c>
      <c r="G14" s="63">
        <f t="shared" si="0"/>
        <v>103867.3200000003</v>
      </c>
      <c r="H14" s="63">
        <v>79829.440000000002</v>
      </c>
      <c r="I14" s="64">
        <v>24037.88</v>
      </c>
      <c r="J14" s="58"/>
      <c r="K14" s="58"/>
      <c r="L14" s="58"/>
      <c r="M14" s="41"/>
      <c r="N14" s="41"/>
      <c r="O14" s="41"/>
    </row>
    <row r="15" spans="1:15" x14ac:dyDescent="0.2">
      <c r="A15" s="59">
        <v>75027313</v>
      </c>
      <c r="B15" s="60" t="s">
        <v>23</v>
      </c>
      <c r="C15" s="61"/>
      <c r="D15" s="62"/>
      <c r="E15" s="63">
        <v>2752228.62</v>
      </c>
      <c r="F15" s="63">
        <v>2771771.26</v>
      </c>
      <c r="G15" s="63">
        <f t="shared" si="0"/>
        <v>19542.639999999665</v>
      </c>
      <c r="H15" s="63">
        <v>7682.64</v>
      </c>
      <c r="I15" s="64">
        <v>11860</v>
      </c>
      <c r="J15" s="58"/>
      <c r="K15" s="58"/>
      <c r="L15" s="58"/>
      <c r="M15" s="41"/>
      <c r="N15" s="41"/>
      <c r="O15" s="41"/>
    </row>
    <row r="16" spans="1:15" x14ac:dyDescent="0.2">
      <c r="A16" s="59">
        <v>63029049</v>
      </c>
      <c r="B16" s="60" t="s">
        <v>24</v>
      </c>
      <c r="C16" s="61"/>
      <c r="D16" s="62"/>
      <c r="E16" s="63">
        <v>4980024.34</v>
      </c>
      <c r="F16" s="63">
        <v>5062965.6100000003</v>
      </c>
      <c r="G16" s="63">
        <f>F16-E16</f>
        <v>82941.270000000484</v>
      </c>
      <c r="H16" s="63">
        <v>62587.08</v>
      </c>
      <c r="I16" s="64">
        <v>20354.189999999999</v>
      </c>
      <c r="J16" s="58"/>
      <c r="K16" s="58"/>
      <c r="L16" s="58"/>
      <c r="M16" s="41"/>
      <c r="N16" s="41"/>
      <c r="O16" s="41"/>
    </row>
    <row r="17" spans="1:15" x14ac:dyDescent="0.2">
      <c r="A17" s="59">
        <v>75027305</v>
      </c>
      <c r="B17" s="60" t="s">
        <v>25</v>
      </c>
      <c r="C17" s="61"/>
      <c r="D17" s="62"/>
      <c r="E17" s="63">
        <v>4851639.03</v>
      </c>
      <c r="F17" s="63">
        <v>5097406.74</v>
      </c>
      <c r="G17" s="63">
        <f t="shared" si="0"/>
        <v>245767.70999999996</v>
      </c>
      <c r="H17" s="63">
        <v>243110.39999999999</v>
      </c>
      <c r="I17" s="64">
        <v>2657.31</v>
      </c>
      <c r="J17" s="58"/>
      <c r="K17" s="58"/>
      <c r="L17" s="58"/>
      <c r="M17" s="41"/>
      <c r="N17" s="41"/>
      <c r="O17" s="41"/>
    </row>
    <row r="18" spans="1:15" x14ac:dyDescent="0.2">
      <c r="A18" s="59">
        <v>75027364</v>
      </c>
      <c r="B18" s="60" t="s">
        <v>26</v>
      </c>
      <c r="C18" s="61"/>
      <c r="D18" s="62"/>
      <c r="E18" s="63">
        <v>4615897.6900000004</v>
      </c>
      <c r="F18" s="63">
        <v>4615897.6900000004</v>
      </c>
      <c r="G18" s="63">
        <f t="shared" si="0"/>
        <v>0</v>
      </c>
      <c r="H18" s="63">
        <v>-7168</v>
      </c>
      <c r="I18" s="64">
        <v>7168</v>
      </c>
      <c r="J18" s="58"/>
      <c r="K18" s="58"/>
      <c r="L18" s="58"/>
      <c r="M18" s="41"/>
      <c r="N18" s="41"/>
      <c r="O18" s="41"/>
    </row>
    <row r="19" spans="1:15" x14ac:dyDescent="0.2">
      <c r="A19" s="59">
        <v>66739721</v>
      </c>
      <c r="B19" s="60" t="s">
        <v>27</v>
      </c>
      <c r="C19" s="61"/>
      <c r="D19" s="62"/>
      <c r="E19" s="63">
        <v>7600215.7000000002</v>
      </c>
      <c r="F19" s="63">
        <v>7856688.6299999999</v>
      </c>
      <c r="G19" s="63">
        <f t="shared" si="0"/>
        <v>256472.9299999997</v>
      </c>
      <c r="H19" s="63">
        <v>250584.89</v>
      </c>
      <c r="I19" s="64">
        <v>5888.04</v>
      </c>
      <c r="J19" s="58"/>
      <c r="K19" s="58"/>
      <c r="L19" s="65"/>
      <c r="M19" s="41"/>
      <c r="N19" s="41"/>
      <c r="O19" s="41"/>
    </row>
    <row r="20" spans="1:15" ht="13.5" thickBot="1" x14ac:dyDescent="0.25">
      <c r="A20" s="66">
        <v>70934002</v>
      </c>
      <c r="B20" s="67" t="s">
        <v>28</v>
      </c>
      <c r="C20" s="68"/>
      <c r="D20" s="68"/>
      <c r="E20" s="69">
        <v>6707818.9299999997</v>
      </c>
      <c r="F20" s="69">
        <v>6728419.1600000001</v>
      </c>
      <c r="G20" s="69">
        <f t="shared" si="0"/>
        <v>20600.230000000447</v>
      </c>
      <c r="H20" s="69">
        <v>-16904.77</v>
      </c>
      <c r="I20" s="70">
        <v>37505</v>
      </c>
      <c r="J20" s="58"/>
      <c r="K20" s="58"/>
      <c r="L20" s="58"/>
      <c r="M20" s="41"/>
      <c r="N20" s="41"/>
      <c r="O20" s="41"/>
    </row>
    <row r="21" spans="1:15" x14ac:dyDescent="0.2">
      <c r="A21" s="40"/>
      <c r="B21" s="41"/>
      <c r="C21" s="41"/>
      <c r="D21" s="41"/>
      <c r="E21" s="58"/>
      <c r="F21" s="58"/>
      <c r="G21" s="58"/>
      <c r="H21" s="58"/>
      <c r="I21" s="71"/>
      <c r="J21" s="58"/>
      <c r="K21" s="58"/>
      <c r="L21" s="58"/>
      <c r="M21" s="41"/>
      <c r="N21" s="41"/>
      <c r="O21" s="51"/>
    </row>
    <row r="22" spans="1:15" ht="13.5" thickBot="1" x14ac:dyDescent="0.25">
      <c r="A22" s="40"/>
      <c r="B22" s="47" t="s">
        <v>29</v>
      </c>
      <c r="C22" s="48"/>
      <c r="D22" s="48"/>
      <c r="E22" s="58"/>
      <c r="F22" s="58"/>
      <c r="G22" s="58"/>
      <c r="H22" s="58"/>
      <c r="I22" s="71"/>
      <c r="J22" s="58"/>
      <c r="K22" s="58"/>
      <c r="L22" s="58"/>
      <c r="M22" s="41"/>
      <c r="N22" s="41"/>
      <c r="O22" s="51"/>
    </row>
    <row r="23" spans="1:15" x14ac:dyDescent="0.2">
      <c r="A23" s="52">
        <v>70933944</v>
      </c>
      <c r="B23" s="53" t="s">
        <v>30</v>
      </c>
      <c r="C23" s="54"/>
      <c r="D23" s="55"/>
      <c r="E23" s="56">
        <v>10854743.91</v>
      </c>
      <c r="F23" s="56">
        <v>10939254.09</v>
      </c>
      <c r="G23" s="56">
        <f t="shared" ref="G23:G30" si="1">F23-E23</f>
        <v>84510.179999999702</v>
      </c>
      <c r="H23" s="56">
        <v>16361.18</v>
      </c>
      <c r="I23" s="57">
        <v>68149</v>
      </c>
      <c r="J23" s="58"/>
      <c r="K23" s="58"/>
      <c r="L23" s="58"/>
      <c r="M23" s="41"/>
      <c r="N23" s="41"/>
      <c r="O23" s="41"/>
    </row>
    <row r="24" spans="1:15" x14ac:dyDescent="0.2">
      <c r="A24" s="59">
        <v>61989088</v>
      </c>
      <c r="B24" s="60" t="s">
        <v>31</v>
      </c>
      <c r="C24" s="61"/>
      <c r="D24" s="62"/>
      <c r="E24" s="63">
        <v>9626960.0999999996</v>
      </c>
      <c r="F24" s="63">
        <v>9844182.2300000004</v>
      </c>
      <c r="G24" s="63">
        <f t="shared" si="1"/>
        <v>217222.13000000082</v>
      </c>
      <c r="H24" s="63">
        <v>170667.39</v>
      </c>
      <c r="I24" s="64">
        <v>46554.74</v>
      </c>
      <c r="J24" s="58"/>
      <c r="K24" s="58"/>
      <c r="L24" s="58"/>
      <c r="M24" s="41"/>
      <c r="N24" s="41"/>
      <c r="O24" s="41"/>
    </row>
    <row r="25" spans="1:15" x14ac:dyDescent="0.2">
      <c r="A25" s="59">
        <v>70933987</v>
      </c>
      <c r="B25" s="60" t="s">
        <v>32</v>
      </c>
      <c r="C25" s="61"/>
      <c r="D25" s="62"/>
      <c r="E25" s="63">
        <v>27643519.25</v>
      </c>
      <c r="F25" s="63">
        <v>27843082.309999999</v>
      </c>
      <c r="G25" s="63">
        <f t="shared" si="1"/>
        <v>199563.05999999866</v>
      </c>
      <c r="H25" s="63">
        <v>118883.16</v>
      </c>
      <c r="I25" s="64">
        <v>80679.899999999994</v>
      </c>
      <c r="J25" s="58"/>
      <c r="K25" s="58"/>
      <c r="L25" s="58"/>
      <c r="M25" s="41"/>
      <c r="N25" s="41"/>
      <c r="O25" s="41"/>
    </row>
    <row r="26" spans="1:15" x14ac:dyDescent="0.2">
      <c r="A26" s="59">
        <v>70933979</v>
      </c>
      <c r="B26" s="60" t="s">
        <v>33</v>
      </c>
      <c r="C26" s="61"/>
      <c r="D26" s="62"/>
      <c r="E26" s="63">
        <v>16688344.93</v>
      </c>
      <c r="F26" s="63">
        <v>17143114.079999998</v>
      </c>
      <c r="G26" s="63">
        <f t="shared" si="1"/>
        <v>454769.14999999851</v>
      </c>
      <c r="H26" s="63">
        <v>392879.71</v>
      </c>
      <c r="I26" s="64">
        <v>61889.440000000002</v>
      </c>
      <c r="J26" s="58"/>
      <c r="K26" s="58"/>
      <c r="L26" s="58"/>
      <c r="M26" s="41"/>
      <c r="N26" s="41"/>
      <c r="O26" s="41"/>
    </row>
    <row r="27" spans="1:15" x14ac:dyDescent="0.2">
      <c r="A27" s="59">
        <v>61989061</v>
      </c>
      <c r="B27" s="60" t="s">
        <v>34</v>
      </c>
      <c r="C27" s="61"/>
      <c r="D27" s="62"/>
      <c r="E27" s="63">
        <v>42294374.43</v>
      </c>
      <c r="F27" s="63">
        <v>42564323.130000003</v>
      </c>
      <c r="G27" s="63">
        <f t="shared" si="1"/>
        <v>269948.70000000298</v>
      </c>
      <c r="H27" s="63">
        <v>130851.28</v>
      </c>
      <c r="I27" s="64">
        <v>139097.42000000001</v>
      </c>
      <c r="J27" s="58"/>
      <c r="K27" s="58"/>
      <c r="L27" s="58"/>
      <c r="M27" s="41"/>
      <c r="N27" s="41"/>
      <c r="O27" s="41"/>
    </row>
    <row r="28" spans="1:15" x14ac:dyDescent="0.2">
      <c r="A28" s="59">
        <v>61989037</v>
      </c>
      <c r="B28" s="60" t="s">
        <v>35</v>
      </c>
      <c r="C28" s="61"/>
      <c r="D28" s="62"/>
      <c r="E28" s="63">
        <v>48511748.969999999</v>
      </c>
      <c r="F28" s="63">
        <v>48791368.909999996</v>
      </c>
      <c r="G28" s="63">
        <f t="shared" si="1"/>
        <v>279619.93999999762</v>
      </c>
      <c r="H28" s="63">
        <v>213936.53</v>
      </c>
      <c r="I28" s="64">
        <v>65683.41</v>
      </c>
      <c r="J28" s="58"/>
      <c r="K28" s="58"/>
      <c r="L28" s="58"/>
      <c r="M28" s="41"/>
      <c r="N28" s="41"/>
      <c r="O28" s="41"/>
    </row>
    <row r="29" spans="1:15" x14ac:dyDescent="0.2">
      <c r="A29" s="59">
        <v>70933901</v>
      </c>
      <c r="B29" s="72" t="s">
        <v>36</v>
      </c>
      <c r="C29" s="73"/>
      <c r="D29" s="74"/>
      <c r="E29" s="63">
        <v>22200687.829999998</v>
      </c>
      <c r="F29" s="63">
        <v>22490905.5</v>
      </c>
      <c r="G29" s="63">
        <f t="shared" si="1"/>
        <v>290217.67000000179</v>
      </c>
      <c r="H29" s="63">
        <v>87885.47</v>
      </c>
      <c r="I29" s="64">
        <v>202332.2</v>
      </c>
      <c r="J29" s="58"/>
      <c r="K29" s="58"/>
      <c r="L29" s="58"/>
      <c r="M29" s="41"/>
      <c r="N29" s="41"/>
      <c r="O29" s="41"/>
    </row>
    <row r="30" spans="1:15" ht="13.5" thickBot="1" x14ac:dyDescent="0.25">
      <c r="A30" s="75">
        <v>70933928</v>
      </c>
      <c r="B30" s="76" t="s">
        <v>37</v>
      </c>
      <c r="C30" s="77"/>
      <c r="D30" s="78"/>
      <c r="E30" s="79">
        <v>35378806.509999998</v>
      </c>
      <c r="F30" s="79">
        <v>35667764.090000004</v>
      </c>
      <c r="G30" s="79">
        <f t="shared" si="1"/>
        <v>288957.58000000566</v>
      </c>
      <c r="H30" s="79">
        <v>229389.58</v>
      </c>
      <c r="I30" s="80">
        <v>59568</v>
      </c>
      <c r="J30" s="58"/>
      <c r="K30" s="58"/>
      <c r="L30" s="58"/>
      <c r="M30" s="41"/>
      <c r="N30" s="41"/>
      <c r="O30" s="41"/>
    </row>
    <row r="31" spans="1:15" x14ac:dyDescent="0.2">
      <c r="A31" s="40"/>
      <c r="B31" s="51"/>
      <c r="C31" s="51"/>
      <c r="D31" s="51"/>
      <c r="E31" s="58"/>
      <c r="F31" s="58"/>
      <c r="G31" s="58"/>
      <c r="H31" s="58"/>
      <c r="I31" s="71"/>
      <c r="J31" s="58"/>
      <c r="K31" s="58"/>
      <c r="L31" s="58"/>
      <c r="M31" s="51"/>
      <c r="N31" s="51"/>
      <c r="O31" s="51"/>
    </row>
    <row r="32" spans="1:15" ht="13.5" thickBot="1" x14ac:dyDescent="0.25">
      <c r="A32" s="40"/>
      <c r="B32" s="47" t="s">
        <v>38</v>
      </c>
      <c r="C32" s="81"/>
      <c r="D32" s="81"/>
      <c r="E32" s="82"/>
      <c r="F32" s="83"/>
      <c r="G32" s="83"/>
      <c r="H32" s="83"/>
      <c r="I32" s="84"/>
      <c r="J32" s="58"/>
      <c r="K32" s="58"/>
      <c r="L32" s="83"/>
    </row>
    <row r="33" spans="1:15" x14ac:dyDescent="0.2">
      <c r="A33" s="52">
        <v>68917066</v>
      </c>
      <c r="B33" s="53" t="s">
        <v>39</v>
      </c>
      <c r="C33" s="54"/>
      <c r="D33" s="55"/>
      <c r="E33" s="56">
        <v>18476932.16</v>
      </c>
      <c r="F33" s="56">
        <v>18493165.359999999</v>
      </c>
      <c r="G33" s="56">
        <f>F33-E33</f>
        <v>16233.199999999255</v>
      </c>
      <c r="H33" s="56">
        <v>-249981.32</v>
      </c>
      <c r="I33" s="57">
        <v>266214.52</v>
      </c>
      <c r="J33" s="58"/>
      <c r="K33" s="58"/>
      <c r="L33" s="58"/>
      <c r="M33" s="51"/>
      <c r="N33" s="51"/>
      <c r="O33" s="51"/>
    </row>
    <row r="34" spans="1:15" ht="13.5" thickBot="1" x14ac:dyDescent="0.25">
      <c r="A34" s="85" t="s">
        <v>40</v>
      </c>
      <c r="B34" s="86" t="s">
        <v>41</v>
      </c>
      <c r="C34" s="87"/>
      <c r="D34" s="88"/>
      <c r="E34" s="69">
        <v>92859892.120000005</v>
      </c>
      <c r="F34" s="69">
        <v>95038749.579999998</v>
      </c>
      <c r="G34" s="69">
        <f>F34-E34</f>
        <v>2178857.4599999934</v>
      </c>
      <c r="H34" s="69">
        <v>1706523.32</v>
      </c>
      <c r="I34" s="70">
        <v>472334.14</v>
      </c>
      <c r="J34" s="58"/>
      <c r="K34" s="58"/>
      <c r="L34" s="58"/>
      <c r="M34" s="51"/>
      <c r="N34" s="51"/>
      <c r="O34" s="51"/>
    </row>
    <row r="35" spans="1:15" x14ac:dyDescent="0.2">
      <c r="H35" s="89"/>
      <c r="I35" s="89"/>
      <c r="L35" s="51"/>
    </row>
    <row r="36" spans="1:15" x14ac:dyDescent="0.2">
      <c r="A36" s="90" t="s">
        <v>42</v>
      </c>
      <c r="B36" s="90"/>
      <c r="C36" s="90"/>
      <c r="E36" s="90"/>
      <c r="F36" s="90"/>
      <c r="G36" s="90"/>
      <c r="L36" s="51"/>
    </row>
    <row r="37" spans="1:15" x14ac:dyDescent="0.2">
      <c r="A37" s="90" t="s">
        <v>43</v>
      </c>
      <c r="B37" s="90"/>
      <c r="C37" s="90"/>
      <c r="E37" s="90"/>
      <c r="F37" s="90"/>
      <c r="G37" s="90"/>
    </row>
    <row r="38" spans="1:15" x14ac:dyDescent="0.2">
      <c r="A38" s="90" t="s">
        <v>44</v>
      </c>
      <c r="B38" s="90"/>
      <c r="C38" s="90"/>
      <c r="E38" s="90"/>
      <c r="F38" s="90"/>
      <c r="G38" s="90"/>
      <c r="H38" s="89"/>
      <c r="I38" s="89"/>
    </row>
    <row r="39" spans="1:15" x14ac:dyDescent="0.2">
      <c r="A39" s="90"/>
      <c r="B39" s="90"/>
      <c r="C39" s="90"/>
      <c r="E39" s="90"/>
      <c r="F39" s="90"/>
      <c r="G39" s="90"/>
    </row>
    <row r="40" spans="1:15" x14ac:dyDescent="0.2">
      <c r="A40" s="90"/>
      <c r="B40" s="90"/>
    </row>
  </sheetData>
  <mergeCells count="7">
    <mergeCell ref="K8:L8"/>
    <mergeCell ref="H3:I3"/>
    <mergeCell ref="A4:A7"/>
    <mergeCell ref="B4:D7"/>
    <mergeCell ref="J4:L4"/>
    <mergeCell ref="J6:L6"/>
    <mergeCell ref="K7:L7"/>
  </mergeCells>
  <pageMargins left="1.1811023622047245" right="0.78740157480314965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Výsledek hosp. PO tab. č.9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Petrošová Lenka</dc:creator>
  <cp:lastModifiedBy>Petrošová Lenka</cp:lastModifiedBy>
  <dcterms:created xsi:type="dcterms:W3CDTF">2015-05-25T08:07:38Z</dcterms:created>
  <dcterms:modified xsi:type="dcterms:W3CDTF">2015-05-25T08:07:46Z</dcterms:modified>
</cp:coreProperties>
</file>