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Transfery tab. č.3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F41" i="1"/>
  <c r="G41" s="1"/>
  <c r="E41"/>
  <c r="D41"/>
  <c r="H40"/>
  <c r="H39"/>
  <c r="H38"/>
  <c r="H37"/>
  <c r="H36"/>
  <c r="H35"/>
  <c r="H34"/>
  <c r="H33"/>
  <c r="H32"/>
  <c r="H31"/>
  <c r="H30"/>
  <c r="G30"/>
  <c r="H29"/>
  <c r="H28"/>
  <c r="H27"/>
  <c r="H26"/>
  <c r="H25"/>
  <c r="H24"/>
  <c r="H23"/>
  <c r="H22"/>
  <c r="G22"/>
  <c r="H21"/>
  <c r="G21"/>
  <c r="H20"/>
  <c r="G20"/>
  <c r="H19"/>
  <c r="H18"/>
  <c r="H17"/>
  <c r="H16"/>
  <c r="G16"/>
  <c r="H15"/>
  <c r="H14"/>
  <c r="H13"/>
  <c r="H12"/>
  <c r="H11"/>
  <c r="H10"/>
  <c r="H9"/>
  <c r="H8"/>
  <c r="G8"/>
  <c r="H41" l="1"/>
</calcChain>
</file>

<file path=xl/sharedStrings.xml><?xml version="1.0" encoding="utf-8"?>
<sst xmlns="http://schemas.openxmlformats.org/spreadsheetml/2006/main" count="41" uniqueCount="41">
  <si>
    <r>
      <t xml:space="preserve">Plnění neinvestičních a investičních transferů k 31. 12. 2013 (v tis. Kč)                                                                            </t>
    </r>
    <r>
      <rPr>
        <b/>
        <sz val="12"/>
        <rFont val="Arial"/>
        <family val="2"/>
        <charset val="238"/>
      </rPr>
      <t>tabulka č. 3</t>
    </r>
  </si>
  <si>
    <t>TRANSFERY</t>
  </si>
  <si>
    <t>Schválený rozpočet roku 2013</t>
  </si>
  <si>
    <t>Upravený rozpočet roku 2013</t>
  </si>
  <si>
    <t>Plnění rozpočtu k  31. 12. 013</t>
  </si>
  <si>
    <t>Plnění schváleného rozpočtu v % 100,0</t>
  </si>
  <si>
    <t>Plnění upraveného rozpočtu v %  100,0</t>
  </si>
  <si>
    <t>Neinvestiční transfer na výkon státní správy ze SR</t>
  </si>
  <si>
    <t>Neinvestiční transfer z VPS SR - volby prezidenta ČR, volby do parlamentu ČR</t>
  </si>
  <si>
    <t>Neinvestiční transfer ze SR na sociálně právní ochranu dětí</t>
  </si>
  <si>
    <t>Neinvestiční transfer ze SR - projekty "Pečovatelská služba", "Odlehčovací služba MO - Gajdošova</t>
  </si>
  <si>
    <t>Neinvestiční transfer ze SR - "Polsko-česká setkání s nezávislým kinem"</t>
  </si>
  <si>
    <t>Neinvestiční transfer ze SR - terénní práce 2013</t>
  </si>
  <si>
    <t>Neinvestiční transfer ze SR - ZŠO Matiční 5, PO, ZŠO Kounicova 2, PO, ZŠ Zelená, PO</t>
  </si>
  <si>
    <t>Neinvestiční transfer od kraje - "Mobilní zvedák pro komfort"</t>
  </si>
  <si>
    <t>Neinvestiční transfer na školství z rozpočtu SMO</t>
  </si>
  <si>
    <t>Neinvestiční transfer na pasport kanalizace v Sadu Dr.Milady Horákové z rozpočtu SMO</t>
  </si>
  <si>
    <t>Neinvestiční transfer z rozpočtu SMO pro TS MOaP, PO na ocenění TOP 37 - sdružené nákupy za rok 2012</t>
  </si>
  <si>
    <t>Neinvestiční transfer z rozpočtu SMO na opravu a zachování kulturní památky MŠ Poděbradova 19</t>
  </si>
  <si>
    <t>Neinvestiční transfer na provoz bazénu z rozpočtu SMO</t>
  </si>
  <si>
    <t>Neinvestiční transfer na plavecký výcvik z rozpočtu SMO</t>
  </si>
  <si>
    <t>Neinvestiční neúčelový transfer z rozpočtu SMO</t>
  </si>
  <si>
    <t>Neinvestiční transfer z rozpočtu SMO - veřejně prospešné práce v obvodu MOaP (prevence kriminality)</t>
  </si>
  <si>
    <t>Neinvestiční transfer z rozpočtu SMO - dovybavení hřišť ZŠ</t>
  </si>
  <si>
    <t xml:space="preserve">Neinvestiční transfer z rozpočtu SMO ekologický fond - rekonstrukce zahrady MŠ Lechowiczova </t>
  </si>
  <si>
    <t xml:space="preserve">Neinvestiční transfer z rozpočtu SMO ekologický fond - "Výsadba stromů a keřů do centra Ostravy" </t>
  </si>
  <si>
    <t xml:space="preserve">Neinvestiční transfer z rozpočtu SMO - příspěvek na čipování psů </t>
  </si>
  <si>
    <t xml:space="preserve">Neinvestiční transfer z rozpočtu SMO - odvod z VHP </t>
  </si>
  <si>
    <t>Finanční vypořádání minulých let ze SMO</t>
  </si>
  <si>
    <t xml:space="preserve">Neinvestiční transfer z rozpočtu SMO na údržbu veřejného prostranství Nová Karolína </t>
  </si>
  <si>
    <t>Neinvestiční transfer od krajů - ZŠO Gen. Píky 13A, PO</t>
  </si>
  <si>
    <t xml:space="preserve">Neinvestiční transfer od mez.institucí - "Polsko-česká setkání s nezávislým kinem",CKV MO, PO </t>
  </si>
  <si>
    <t xml:space="preserve">Investiční transfer z rozpočtu SMO  - Stavební úpravy pasáže Vesmír </t>
  </si>
  <si>
    <t xml:space="preserve">Investiční transfer z rozpočtu SMO ekologický fond - rekonstrukce zahrady MŠ Lechowiczova </t>
  </si>
  <si>
    <t xml:space="preserve">Investiční transfer z rozpočtu SMO na studii projektu regenerace sídliště Fifejdy II </t>
  </si>
  <si>
    <t xml:space="preserve">Investiční transfer z rozpočtu SMO na projekt regenerace sídliště Šalamouna, revitelizace Komenského sady </t>
  </si>
  <si>
    <t xml:space="preserve">Investiční transfer z rozpočtu SMO na zateplení školských zařízení MOaP </t>
  </si>
  <si>
    <t xml:space="preserve">Investiční transfer z rozpočtu SMO - Regenerace sídliště Šalamouna - 4. etapa </t>
  </si>
  <si>
    <t>Investiční transfer z rozpočtu SMO - "Estetizace přednádražního prostoru v Ostravě - Přívoze "</t>
  </si>
  <si>
    <t>Investiční transfer od regionální rady - "Estetizace přednádražního prostoru v Ostravě - Přívoze"</t>
  </si>
  <si>
    <t>PŘIJATÉ   TRANSFERY  CELKEM</t>
  </si>
</sst>
</file>

<file path=xl/styles.xml><?xml version="1.0" encoding="utf-8"?>
<styleSheet xmlns="http://schemas.openxmlformats.org/spreadsheetml/2006/main">
  <numFmts count="1">
    <numFmt numFmtId="164" formatCode="0.0%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20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24" borderId="24" applyNumberFormat="0" applyAlignment="0" applyProtection="0"/>
    <xf numFmtId="0" fontId="26" fillId="10" borderId="20" applyNumberFormat="0" applyAlignment="0" applyProtection="0"/>
    <xf numFmtId="0" fontId="27" fillId="0" borderId="25" applyNumberFormat="0" applyFill="0" applyAlignment="0" applyProtection="0"/>
    <xf numFmtId="0" fontId="28" fillId="25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26" borderId="26" applyNumberFormat="0" applyFont="0" applyAlignment="0" applyProtection="0"/>
    <xf numFmtId="0" fontId="30" fillId="23" borderId="27" applyNumberFormat="0" applyAlignment="0" applyProtection="0"/>
    <xf numFmtId="0" fontId="31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1" applyAlignment="1"/>
    <xf numFmtId="0" fontId="2" fillId="0" borderId="0" xfId="1"/>
    <xf numFmtId="0" fontId="3" fillId="2" borderId="1" xfId="1" applyFont="1" applyFill="1" applyBorder="1" applyAlignment="1">
      <alignment horizontal="left" vertical="center"/>
    </xf>
    <xf numFmtId="0" fontId="2" fillId="0" borderId="1" xfId="1" applyBorder="1" applyAlignment="1"/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 applyProtection="1">
      <alignment horizontal="center" vertical="justify"/>
    </xf>
    <xf numFmtId="3" fontId="4" fillId="3" borderId="6" xfId="1" applyNumberFormat="1" applyFont="1" applyFill="1" applyBorder="1" applyAlignment="1" applyProtection="1">
      <alignment horizontal="center" vertical="justify"/>
    </xf>
    <xf numFmtId="0" fontId="5" fillId="3" borderId="7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justify"/>
    </xf>
    <xf numFmtId="0" fontId="6" fillId="3" borderId="9" xfId="1" applyFont="1" applyFill="1" applyBorder="1" applyAlignment="1">
      <alignment vertical="justify"/>
    </xf>
    <xf numFmtId="0" fontId="6" fillId="3" borderId="10" xfId="1" applyFont="1" applyFill="1" applyBorder="1" applyAlignment="1">
      <alignment vertical="justify"/>
    </xf>
    <xf numFmtId="0" fontId="5" fillId="3" borderId="1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justify"/>
    </xf>
    <xf numFmtId="0" fontId="6" fillId="3" borderId="13" xfId="1" applyFont="1" applyFill="1" applyBorder="1" applyAlignment="1">
      <alignment vertical="justify"/>
    </xf>
    <xf numFmtId="0" fontId="6" fillId="3" borderId="14" xfId="1" applyFont="1" applyFill="1" applyBorder="1" applyAlignment="1">
      <alignment vertical="justify"/>
    </xf>
    <xf numFmtId="0" fontId="7" fillId="4" borderId="7" xfId="1" applyFont="1" applyFill="1" applyBorder="1" applyAlignment="1"/>
    <xf numFmtId="0" fontId="7" fillId="4" borderId="0" xfId="1" applyFont="1" applyFill="1" applyAlignment="1"/>
    <xf numFmtId="0" fontId="7" fillId="4" borderId="8" xfId="1" applyFont="1" applyFill="1" applyBorder="1" applyAlignment="1"/>
    <xf numFmtId="3" fontId="8" fillId="4" borderId="9" xfId="2" applyNumberFormat="1" applyFont="1" applyFill="1" applyBorder="1" applyAlignment="1">
      <alignment horizontal="right"/>
    </xf>
    <xf numFmtId="3" fontId="6" fillId="4" borderId="9" xfId="1" applyNumberFormat="1" applyFont="1" applyFill="1" applyBorder="1"/>
    <xf numFmtId="164" fontId="8" fillId="4" borderId="9" xfId="2" applyNumberFormat="1" applyFont="1" applyFill="1" applyBorder="1" applyAlignment="1">
      <alignment horizontal="right"/>
    </xf>
    <xf numFmtId="164" fontId="8" fillId="4" borderId="10" xfId="2" applyNumberFormat="1" applyFont="1" applyFill="1" applyBorder="1" applyAlignment="1">
      <alignment horizontal="right"/>
    </xf>
    <xf numFmtId="0" fontId="2" fillId="0" borderId="0" xfId="1" applyFill="1"/>
    <xf numFmtId="0" fontId="7" fillId="4" borderId="7" xfId="1" applyFont="1" applyFill="1" applyBorder="1" applyAlignment="1"/>
    <xf numFmtId="0" fontId="7" fillId="4" borderId="0" xfId="1" applyFont="1" applyFill="1" applyAlignment="1"/>
    <xf numFmtId="0" fontId="7" fillId="4" borderId="8" xfId="1" applyFont="1" applyFill="1" applyBorder="1" applyAlignment="1"/>
    <xf numFmtId="0" fontId="2" fillId="4" borderId="0" xfId="1" applyFill="1"/>
    <xf numFmtId="0" fontId="9" fillId="3" borderId="15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3" fontId="4" fillId="3" borderId="18" xfId="1" applyNumberFormat="1" applyFont="1" applyFill="1" applyBorder="1" applyAlignment="1" applyProtection="1">
      <alignment vertical="center"/>
    </xf>
    <xf numFmtId="164" fontId="10" fillId="3" borderId="18" xfId="2" applyNumberFormat="1" applyFont="1" applyFill="1" applyBorder="1" applyAlignment="1">
      <alignment horizontal="right" vertical="center"/>
    </xf>
    <xf numFmtId="164" fontId="10" fillId="3" borderId="19" xfId="2" applyNumberFormat="1" applyFont="1" applyFill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13" fillId="0" borderId="0" xfId="1" applyFont="1" applyFill="1"/>
    <xf numFmtId="0" fontId="2" fillId="0" borderId="0" xfId="1" applyAlignment="1"/>
    <xf numFmtId="3" fontId="14" fillId="0" borderId="0" xfId="1" applyNumberFormat="1" applyFont="1" applyFill="1" applyBorder="1" applyAlignment="1" applyProtection="1">
      <alignment vertical="center"/>
    </xf>
    <xf numFmtId="0" fontId="15" fillId="0" borderId="0" xfId="1" applyFont="1" applyFill="1" applyBorder="1"/>
    <xf numFmtId="10" fontId="14" fillId="0" borderId="0" xfId="2" applyNumberFormat="1" applyFont="1" applyFill="1" applyBorder="1" applyAlignment="1" applyProtection="1">
      <alignment horizontal="right" vertical="center"/>
    </xf>
    <xf numFmtId="10" fontId="2" fillId="0" borderId="0" xfId="1" applyNumberFormat="1"/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 3" xfId="39"/>
    <cellStyle name="Normální 4" xfId="40"/>
    <cellStyle name="Normální 5" xfId="41"/>
    <cellStyle name="Normální 6" xfId="42"/>
    <cellStyle name="Note" xfId="43"/>
    <cellStyle name="Output" xfId="44"/>
    <cellStyle name="Procenta 2" xfId="2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10/Dokumenty/Sk&#345;&#237;&#328;/Rozpo&#269;et/N&#225;vrh%20rozpo&#269;tu%202008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workbookViewId="0">
      <selection activeCell="D44" sqref="D44"/>
    </sheetView>
  </sheetViews>
  <sheetFormatPr defaultRowHeight="12.75"/>
  <cols>
    <col min="1" max="1" width="7.140625" style="3" customWidth="1"/>
    <col min="2" max="2" width="8" style="3" customWidth="1"/>
    <col min="3" max="3" width="91.85546875" style="3" customWidth="1"/>
    <col min="4" max="5" width="16.7109375" style="3" customWidth="1"/>
    <col min="6" max="6" width="15.7109375" style="3" customWidth="1"/>
    <col min="7" max="8" width="16.7109375" style="48" customWidth="1"/>
    <col min="9" max="256" width="9.140625" style="3"/>
    <col min="257" max="257" width="7.140625" style="3" customWidth="1"/>
    <col min="258" max="258" width="8" style="3" customWidth="1"/>
    <col min="259" max="259" width="91.85546875" style="3" customWidth="1"/>
    <col min="260" max="261" width="16.7109375" style="3" customWidth="1"/>
    <col min="262" max="262" width="15.7109375" style="3" customWidth="1"/>
    <col min="263" max="264" width="16.7109375" style="3" customWidth="1"/>
    <col min="265" max="512" width="9.140625" style="3"/>
    <col min="513" max="513" width="7.140625" style="3" customWidth="1"/>
    <col min="514" max="514" width="8" style="3" customWidth="1"/>
    <col min="515" max="515" width="91.85546875" style="3" customWidth="1"/>
    <col min="516" max="517" width="16.7109375" style="3" customWidth="1"/>
    <col min="518" max="518" width="15.7109375" style="3" customWidth="1"/>
    <col min="519" max="520" width="16.7109375" style="3" customWidth="1"/>
    <col min="521" max="768" width="9.140625" style="3"/>
    <col min="769" max="769" width="7.140625" style="3" customWidth="1"/>
    <col min="770" max="770" width="8" style="3" customWidth="1"/>
    <col min="771" max="771" width="91.85546875" style="3" customWidth="1"/>
    <col min="772" max="773" width="16.7109375" style="3" customWidth="1"/>
    <col min="774" max="774" width="15.7109375" style="3" customWidth="1"/>
    <col min="775" max="776" width="16.7109375" style="3" customWidth="1"/>
    <col min="777" max="1024" width="9.140625" style="3"/>
    <col min="1025" max="1025" width="7.140625" style="3" customWidth="1"/>
    <col min="1026" max="1026" width="8" style="3" customWidth="1"/>
    <col min="1027" max="1027" width="91.85546875" style="3" customWidth="1"/>
    <col min="1028" max="1029" width="16.7109375" style="3" customWidth="1"/>
    <col min="1030" max="1030" width="15.7109375" style="3" customWidth="1"/>
    <col min="1031" max="1032" width="16.7109375" style="3" customWidth="1"/>
    <col min="1033" max="1280" width="9.140625" style="3"/>
    <col min="1281" max="1281" width="7.140625" style="3" customWidth="1"/>
    <col min="1282" max="1282" width="8" style="3" customWidth="1"/>
    <col min="1283" max="1283" width="91.85546875" style="3" customWidth="1"/>
    <col min="1284" max="1285" width="16.7109375" style="3" customWidth="1"/>
    <col min="1286" max="1286" width="15.7109375" style="3" customWidth="1"/>
    <col min="1287" max="1288" width="16.7109375" style="3" customWidth="1"/>
    <col min="1289" max="1536" width="9.140625" style="3"/>
    <col min="1537" max="1537" width="7.140625" style="3" customWidth="1"/>
    <col min="1538" max="1538" width="8" style="3" customWidth="1"/>
    <col min="1539" max="1539" width="91.85546875" style="3" customWidth="1"/>
    <col min="1540" max="1541" width="16.7109375" style="3" customWidth="1"/>
    <col min="1542" max="1542" width="15.7109375" style="3" customWidth="1"/>
    <col min="1543" max="1544" width="16.7109375" style="3" customWidth="1"/>
    <col min="1545" max="1792" width="9.140625" style="3"/>
    <col min="1793" max="1793" width="7.140625" style="3" customWidth="1"/>
    <col min="1794" max="1794" width="8" style="3" customWidth="1"/>
    <col min="1795" max="1795" width="91.85546875" style="3" customWidth="1"/>
    <col min="1796" max="1797" width="16.7109375" style="3" customWidth="1"/>
    <col min="1798" max="1798" width="15.7109375" style="3" customWidth="1"/>
    <col min="1799" max="1800" width="16.7109375" style="3" customWidth="1"/>
    <col min="1801" max="2048" width="9.140625" style="3"/>
    <col min="2049" max="2049" width="7.140625" style="3" customWidth="1"/>
    <col min="2050" max="2050" width="8" style="3" customWidth="1"/>
    <col min="2051" max="2051" width="91.85546875" style="3" customWidth="1"/>
    <col min="2052" max="2053" width="16.7109375" style="3" customWidth="1"/>
    <col min="2054" max="2054" width="15.7109375" style="3" customWidth="1"/>
    <col min="2055" max="2056" width="16.7109375" style="3" customWidth="1"/>
    <col min="2057" max="2304" width="9.140625" style="3"/>
    <col min="2305" max="2305" width="7.140625" style="3" customWidth="1"/>
    <col min="2306" max="2306" width="8" style="3" customWidth="1"/>
    <col min="2307" max="2307" width="91.85546875" style="3" customWidth="1"/>
    <col min="2308" max="2309" width="16.7109375" style="3" customWidth="1"/>
    <col min="2310" max="2310" width="15.7109375" style="3" customWidth="1"/>
    <col min="2311" max="2312" width="16.7109375" style="3" customWidth="1"/>
    <col min="2313" max="2560" width="9.140625" style="3"/>
    <col min="2561" max="2561" width="7.140625" style="3" customWidth="1"/>
    <col min="2562" max="2562" width="8" style="3" customWidth="1"/>
    <col min="2563" max="2563" width="91.85546875" style="3" customWidth="1"/>
    <col min="2564" max="2565" width="16.7109375" style="3" customWidth="1"/>
    <col min="2566" max="2566" width="15.7109375" style="3" customWidth="1"/>
    <col min="2567" max="2568" width="16.7109375" style="3" customWidth="1"/>
    <col min="2569" max="2816" width="9.140625" style="3"/>
    <col min="2817" max="2817" width="7.140625" style="3" customWidth="1"/>
    <col min="2818" max="2818" width="8" style="3" customWidth="1"/>
    <col min="2819" max="2819" width="91.85546875" style="3" customWidth="1"/>
    <col min="2820" max="2821" width="16.7109375" style="3" customWidth="1"/>
    <col min="2822" max="2822" width="15.7109375" style="3" customWidth="1"/>
    <col min="2823" max="2824" width="16.7109375" style="3" customWidth="1"/>
    <col min="2825" max="3072" width="9.140625" style="3"/>
    <col min="3073" max="3073" width="7.140625" style="3" customWidth="1"/>
    <col min="3074" max="3074" width="8" style="3" customWidth="1"/>
    <col min="3075" max="3075" width="91.85546875" style="3" customWidth="1"/>
    <col min="3076" max="3077" width="16.7109375" style="3" customWidth="1"/>
    <col min="3078" max="3078" width="15.7109375" style="3" customWidth="1"/>
    <col min="3079" max="3080" width="16.7109375" style="3" customWidth="1"/>
    <col min="3081" max="3328" width="9.140625" style="3"/>
    <col min="3329" max="3329" width="7.140625" style="3" customWidth="1"/>
    <col min="3330" max="3330" width="8" style="3" customWidth="1"/>
    <col min="3331" max="3331" width="91.85546875" style="3" customWidth="1"/>
    <col min="3332" max="3333" width="16.7109375" style="3" customWidth="1"/>
    <col min="3334" max="3334" width="15.7109375" style="3" customWidth="1"/>
    <col min="3335" max="3336" width="16.7109375" style="3" customWidth="1"/>
    <col min="3337" max="3584" width="9.140625" style="3"/>
    <col min="3585" max="3585" width="7.140625" style="3" customWidth="1"/>
    <col min="3586" max="3586" width="8" style="3" customWidth="1"/>
    <col min="3587" max="3587" width="91.85546875" style="3" customWidth="1"/>
    <col min="3588" max="3589" width="16.7109375" style="3" customWidth="1"/>
    <col min="3590" max="3590" width="15.7109375" style="3" customWidth="1"/>
    <col min="3591" max="3592" width="16.7109375" style="3" customWidth="1"/>
    <col min="3593" max="3840" width="9.140625" style="3"/>
    <col min="3841" max="3841" width="7.140625" style="3" customWidth="1"/>
    <col min="3842" max="3842" width="8" style="3" customWidth="1"/>
    <col min="3843" max="3843" width="91.85546875" style="3" customWidth="1"/>
    <col min="3844" max="3845" width="16.7109375" style="3" customWidth="1"/>
    <col min="3846" max="3846" width="15.7109375" style="3" customWidth="1"/>
    <col min="3847" max="3848" width="16.7109375" style="3" customWidth="1"/>
    <col min="3849" max="4096" width="9.140625" style="3"/>
    <col min="4097" max="4097" width="7.140625" style="3" customWidth="1"/>
    <col min="4098" max="4098" width="8" style="3" customWidth="1"/>
    <col min="4099" max="4099" width="91.85546875" style="3" customWidth="1"/>
    <col min="4100" max="4101" width="16.7109375" style="3" customWidth="1"/>
    <col min="4102" max="4102" width="15.7109375" style="3" customWidth="1"/>
    <col min="4103" max="4104" width="16.7109375" style="3" customWidth="1"/>
    <col min="4105" max="4352" width="9.140625" style="3"/>
    <col min="4353" max="4353" width="7.140625" style="3" customWidth="1"/>
    <col min="4354" max="4354" width="8" style="3" customWidth="1"/>
    <col min="4355" max="4355" width="91.85546875" style="3" customWidth="1"/>
    <col min="4356" max="4357" width="16.7109375" style="3" customWidth="1"/>
    <col min="4358" max="4358" width="15.7109375" style="3" customWidth="1"/>
    <col min="4359" max="4360" width="16.7109375" style="3" customWidth="1"/>
    <col min="4361" max="4608" width="9.140625" style="3"/>
    <col min="4609" max="4609" width="7.140625" style="3" customWidth="1"/>
    <col min="4610" max="4610" width="8" style="3" customWidth="1"/>
    <col min="4611" max="4611" width="91.85546875" style="3" customWidth="1"/>
    <col min="4612" max="4613" width="16.7109375" style="3" customWidth="1"/>
    <col min="4614" max="4614" width="15.7109375" style="3" customWidth="1"/>
    <col min="4615" max="4616" width="16.7109375" style="3" customWidth="1"/>
    <col min="4617" max="4864" width="9.140625" style="3"/>
    <col min="4865" max="4865" width="7.140625" style="3" customWidth="1"/>
    <col min="4866" max="4866" width="8" style="3" customWidth="1"/>
    <col min="4867" max="4867" width="91.85546875" style="3" customWidth="1"/>
    <col min="4868" max="4869" width="16.7109375" style="3" customWidth="1"/>
    <col min="4870" max="4870" width="15.7109375" style="3" customWidth="1"/>
    <col min="4871" max="4872" width="16.7109375" style="3" customWidth="1"/>
    <col min="4873" max="5120" width="9.140625" style="3"/>
    <col min="5121" max="5121" width="7.140625" style="3" customWidth="1"/>
    <col min="5122" max="5122" width="8" style="3" customWidth="1"/>
    <col min="5123" max="5123" width="91.85546875" style="3" customWidth="1"/>
    <col min="5124" max="5125" width="16.7109375" style="3" customWidth="1"/>
    <col min="5126" max="5126" width="15.7109375" style="3" customWidth="1"/>
    <col min="5127" max="5128" width="16.7109375" style="3" customWidth="1"/>
    <col min="5129" max="5376" width="9.140625" style="3"/>
    <col min="5377" max="5377" width="7.140625" style="3" customWidth="1"/>
    <col min="5378" max="5378" width="8" style="3" customWidth="1"/>
    <col min="5379" max="5379" width="91.85546875" style="3" customWidth="1"/>
    <col min="5380" max="5381" width="16.7109375" style="3" customWidth="1"/>
    <col min="5382" max="5382" width="15.7109375" style="3" customWidth="1"/>
    <col min="5383" max="5384" width="16.7109375" style="3" customWidth="1"/>
    <col min="5385" max="5632" width="9.140625" style="3"/>
    <col min="5633" max="5633" width="7.140625" style="3" customWidth="1"/>
    <col min="5634" max="5634" width="8" style="3" customWidth="1"/>
    <col min="5635" max="5635" width="91.85546875" style="3" customWidth="1"/>
    <col min="5636" max="5637" width="16.7109375" style="3" customWidth="1"/>
    <col min="5638" max="5638" width="15.7109375" style="3" customWidth="1"/>
    <col min="5639" max="5640" width="16.7109375" style="3" customWidth="1"/>
    <col min="5641" max="5888" width="9.140625" style="3"/>
    <col min="5889" max="5889" width="7.140625" style="3" customWidth="1"/>
    <col min="5890" max="5890" width="8" style="3" customWidth="1"/>
    <col min="5891" max="5891" width="91.85546875" style="3" customWidth="1"/>
    <col min="5892" max="5893" width="16.7109375" style="3" customWidth="1"/>
    <col min="5894" max="5894" width="15.7109375" style="3" customWidth="1"/>
    <col min="5895" max="5896" width="16.7109375" style="3" customWidth="1"/>
    <col min="5897" max="6144" width="9.140625" style="3"/>
    <col min="6145" max="6145" width="7.140625" style="3" customWidth="1"/>
    <col min="6146" max="6146" width="8" style="3" customWidth="1"/>
    <col min="6147" max="6147" width="91.85546875" style="3" customWidth="1"/>
    <col min="6148" max="6149" width="16.7109375" style="3" customWidth="1"/>
    <col min="6150" max="6150" width="15.7109375" style="3" customWidth="1"/>
    <col min="6151" max="6152" width="16.7109375" style="3" customWidth="1"/>
    <col min="6153" max="6400" width="9.140625" style="3"/>
    <col min="6401" max="6401" width="7.140625" style="3" customWidth="1"/>
    <col min="6402" max="6402" width="8" style="3" customWidth="1"/>
    <col min="6403" max="6403" width="91.85546875" style="3" customWidth="1"/>
    <col min="6404" max="6405" width="16.7109375" style="3" customWidth="1"/>
    <col min="6406" max="6406" width="15.7109375" style="3" customWidth="1"/>
    <col min="6407" max="6408" width="16.7109375" style="3" customWidth="1"/>
    <col min="6409" max="6656" width="9.140625" style="3"/>
    <col min="6657" max="6657" width="7.140625" style="3" customWidth="1"/>
    <col min="6658" max="6658" width="8" style="3" customWidth="1"/>
    <col min="6659" max="6659" width="91.85546875" style="3" customWidth="1"/>
    <col min="6660" max="6661" width="16.7109375" style="3" customWidth="1"/>
    <col min="6662" max="6662" width="15.7109375" style="3" customWidth="1"/>
    <col min="6663" max="6664" width="16.7109375" style="3" customWidth="1"/>
    <col min="6665" max="6912" width="9.140625" style="3"/>
    <col min="6913" max="6913" width="7.140625" style="3" customWidth="1"/>
    <col min="6914" max="6914" width="8" style="3" customWidth="1"/>
    <col min="6915" max="6915" width="91.85546875" style="3" customWidth="1"/>
    <col min="6916" max="6917" width="16.7109375" style="3" customWidth="1"/>
    <col min="6918" max="6918" width="15.7109375" style="3" customWidth="1"/>
    <col min="6919" max="6920" width="16.7109375" style="3" customWidth="1"/>
    <col min="6921" max="7168" width="9.140625" style="3"/>
    <col min="7169" max="7169" width="7.140625" style="3" customWidth="1"/>
    <col min="7170" max="7170" width="8" style="3" customWidth="1"/>
    <col min="7171" max="7171" width="91.85546875" style="3" customWidth="1"/>
    <col min="7172" max="7173" width="16.7109375" style="3" customWidth="1"/>
    <col min="7174" max="7174" width="15.7109375" style="3" customWidth="1"/>
    <col min="7175" max="7176" width="16.7109375" style="3" customWidth="1"/>
    <col min="7177" max="7424" width="9.140625" style="3"/>
    <col min="7425" max="7425" width="7.140625" style="3" customWidth="1"/>
    <col min="7426" max="7426" width="8" style="3" customWidth="1"/>
    <col min="7427" max="7427" width="91.85546875" style="3" customWidth="1"/>
    <col min="7428" max="7429" width="16.7109375" style="3" customWidth="1"/>
    <col min="7430" max="7430" width="15.7109375" style="3" customWidth="1"/>
    <col min="7431" max="7432" width="16.7109375" style="3" customWidth="1"/>
    <col min="7433" max="7680" width="9.140625" style="3"/>
    <col min="7681" max="7681" width="7.140625" style="3" customWidth="1"/>
    <col min="7682" max="7682" width="8" style="3" customWidth="1"/>
    <col min="7683" max="7683" width="91.85546875" style="3" customWidth="1"/>
    <col min="7684" max="7685" width="16.7109375" style="3" customWidth="1"/>
    <col min="7686" max="7686" width="15.7109375" style="3" customWidth="1"/>
    <col min="7687" max="7688" width="16.7109375" style="3" customWidth="1"/>
    <col min="7689" max="7936" width="9.140625" style="3"/>
    <col min="7937" max="7937" width="7.140625" style="3" customWidth="1"/>
    <col min="7938" max="7938" width="8" style="3" customWidth="1"/>
    <col min="7939" max="7939" width="91.85546875" style="3" customWidth="1"/>
    <col min="7940" max="7941" width="16.7109375" style="3" customWidth="1"/>
    <col min="7942" max="7942" width="15.7109375" style="3" customWidth="1"/>
    <col min="7943" max="7944" width="16.7109375" style="3" customWidth="1"/>
    <col min="7945" max="8192" width="9.140625" style="3"/>
    <col min="8193" max="8193" width="7.140625" style="3" customWidth="1"/>
    <col min="8194" max="8194" width="8" style="3" customWidth="1"/>
    <col min="8195" max="8195" width="91.85546875" style="3" customWidth="1"/>
    <col min="8196" max="8197" width="16.7109375" style="3" customWidth="1"/>
    <col min="8198" max="8198" width="15.7109375" style="3" customWidth="1"/>
    <col min="8199" max="8200" width="16.7109375" style="3" customWidth="1"/>
    <col min="8201" max="8448" width="9.140625" style="3"/>
    <col min="8449" max="8449" width="7.140625" style="3" customWidth="1"/>
    <col min="8450" max="8450" width="8" style="3" customWidth="1"/>
    <col min="8451" max="8451" width="91.85546875" style="3" customWidth="1"/>
    <col min="8452" max="8453" width="16.7109375" style="3" customWidth="1"/>
    <col min="8454" max="8454" width="15.7109375" style="3" customWidth="1"/>
    <col min="8455" max="8456" width="16.7109375" style="3" customWidth="1"/>
    <col min="8457" max="8704" width="9.140625" style="3"/>
    <col min="8705" max="8705" width="7.140625" style="3" customWidth="1"/>
    <col min="8706" max="8706" width="8" style="3" customWidth="1"/>
    <col min="8707" max="8707" width="91.85546875" style="3" customWidth="1"/>
    <col min="8708" max="8709" width="16.7109375" style="3" customWidth="1"/>
    <col min="8710" max="8710" width="15.7109375" style="3" customWidth="1"/>
    <col min="8711" max="8712" width="16.7109375" style="3" customWidth="1"/>
    <col min="8713" max="8960" width="9.140625" style="3"/>
    <col min="8961" max="8961" width="7.140625" style="3" customWidth="1"/>
    <col min="8962" max="8962" width="8" style="3" customWidth="1"/>
    <col min="8963" max="8963" width="91.85546875" style="3" customWidth="1"/>
    <col min="8964" max="8965" width="16.7109375" style="3" customWidth="1"/>
    <col min="8966" max="8966" width="15.7109375" style="3" customWidth="1"/>
    <col min="8967" max="8968" width="16.7109375" style="3" customWidth="1"/>
    <col min="8969" max="9216" width="9.140625" style="3"/>
    <col min="9217" max="9217" width="7.140625" style="3" customWidth="1"/>
    <col min="9218" max="9218" width="8" style="3" customWidth="1"/>
    <col min="9219" max="9219" width="91.85546875" style="3" customWidth="1"/>
    <col min="9220" max="9221" width="16.7109375" style="3" customWidth="1"/>
    <col min="9222" max="9222" width="15.7109375" style="3" customWidth="1"/>
    <col min="9223" max="9224" width="16.7109375" style="3" customWidth="1"/>
    <col min="9225" max="9472" width="9.140625" style="3"/>
    <col min="9473" max="9473" width="7.140625" style="3" customWidth="1"/>
    <col min="9474" max="9474" width="8" style="3" customWidth="1"/>
    <col min="9475" max="9475" width="91.85546875" style="3" customWidth="1"/>
    <col min="9476" max="9477" width="16.7109375" style="3" customWidth="1"/>
    <col min="9478" max="9478" width="15.7109375" style="3" customWidth="1"/>
    <col min="9479" max="9480" width="16.7109375" style="3" customWidth="1"/>
    <col min="9481" max="9728" width="9.140625" style="3"/>
    <col min="9729" max="9729" width="7.140625" style="3" customWidth="1"/>
    <col min="9730" max="9730" width="8" style="3" customWidth="1"/>
    <col min="9731" max="9731" width="91.85546875" style="3" customWidth="1"/>
    <col min="9732" max="9733" width="16.7109375" style="3" customWidth="1"/>
    <col min="9734" max="9734" width="15.7109375" style="3" customWidth="1"/>
    <col min="9735" max="9736" width="16.7109375" style="3" customWidth="1"/>
    <col min="9737" max="9984" width="9.140625" style="3"/>
    <col min="9985" max="9985" width="7.140625" style="3" customWidth="1"/>
    <col min="9986" max="9986" width="8" style="3" customWidth="1"/>
    <col min="9987" max="9987" width="91.85546875" style="3" customWidth="1"/>
    <col min="9988" max="9989" width="16.7109375" style="3" customWidth="1"/>
    <col min="9990" max="9990" width="15.7109375" style="3" customWidth="1"/>
    <col min="9991" max="9992" width="16.7109375" style="3" customWidth="1"/>
    <col min="9993" max="10240" width="9.140625" style="3"/>
    <col min="10241" max="10241" width="7.140625" style="3" customWidth="1"/>
    <col min="10242" max="10242" width="8" style="3" customWidth="1"/>
    <col min="10243" max="10243" width="91.85546875" style="3" customWidth="1"/>
    <col min="10244" max="10245" width="16.7109375" style="3" customWidth="1"/>
    <col min="10246" max="10246" width="15.7109375" style="3" customWidth="1"/>
    <col min="10247" max="10248" width="16.7109375" style="3" customWidth="1"/>
    <col min="10249" max="10496" width="9.140625" style="3"/>
    <col min="10497" max="10497" width="7.140625" style="3" customWidth="1"/>
    <col min="10498" max="10498" width="8" style="3" customWidth="1"/>
    <col min="10499" max="10499" width="91.85546875" style="3" customWidth="1"/>
    <col min="10500" max="10501" width="16.7109375" style="3" customWidth="1"/>
    <col min="10502" max="10502" width="15.7109375" style="3" customWidth="1"/>
    <col min="10503" max="10504" width="16.7109375" style="3" customWidth="1"/>
    <col min="10505" max="10752" width="9.140625" style="3"/>
    <col min="10753" max="10753" width="7.140625" style="3" customWidth="1"/>
    <col min="10754" max="10754" width="8" style="3" customWidth="1"/>
    <col min="10755" max="10755" width="91.85546875" style="3" customWidth="1"/>
    <col min="10756" max="10757" width="16.7109375" style="3" customWidth="1"/>
    <col min="10758" max="10758" width="15.7109375" style="3" customWidth="1"/>
    <col min="10759" max="10760" width="16.7109375" style="3" customWidth="1"/>
    <col min="10761" max="11008" width="9.140625" style="3"/>
    <col min="11009" max="11009" width="7.140625" style="3" customWidth="1"/>
    <col min="11010" max="11010" width="8" style="3" customWidth="1"/>
    <col min="11011" max="11011" width="91.85546875" style="3" customWidth="1"/>
    <col min="11012" max="11013" width="16.7109375" style="3" customWidth="1"/>
    <col min="11014" max="11014" width="15.7109375" style="3" customWidth="1"/>
    <col min="11015" max="11016" width="16.7109375" style="3" customWidth="1"/>
    <col min="11017" max="11264" width="9.140625" style="3"/>
    <col min="11265" max="11265" width="7.140625" style="3" customWidth="1"/>
    <col min="11266" max="11266" width="8" style="3" customWidth="1"/>
    <col min="11267" max="11267" width="91.85546875" style="3" customWidth="1"/>
    <col min="11268" max="11269" width="16.7109375" style="3" customWidth="1"/>
    <col min="11270" max="11270" width="15.7109375" style="3" customWidth="1"/>
    <col min="11271" max="11272" width="16.7109375" style="3" customWidth="1"/>
    <col min="11273" max="11520" width="9.140625" style="3"/>
    <col min="11521" max="11521" width="7.140625" style="3" customWidth="1"/>
    <col min="11522" max="11522" width="8" style="3" customWidth="1"/>
    <col min="11523" max="11523" width="91.85546875" style="3" customWidth="1"/>
    <col min="11524" max="11525" width="16.7109375" style="3" customWidth="1"/>
    <col min="11526" max="11526" width="15.7109375" style="3" customWidth="1"/>
    <col min="11527" max="11528" width="16.7109375" style="3" customWidth="1"/>
    <col min="11529" max="11776" width="9.140625" style="3"/>
    <col min="11777" max="11777" width="7.140625" style="3" customWidth="1"/>
    <col min="11778" max="11778" width="8" style="3" customWidth="1"/>
    <col min="11779" max="11779" width="91.85546875" style="3" customWidth="1"/>
    <col min="11780" max="11781" width="16.7109375" style="3" customWidth="1"/>
    <col min="11782" max="11782" width="15.7109375" style="3" customWidth="1"/>
    <col min="11783" max="11784" width="16.7109375" style="3" customWidth="1"/>
    <col min="11785" max="12032" width="9.140625" style="3"/>
    <col min="12033" max="12033" width="7.140625" style="3" customWidth="1"/>
    <col min="12034" max="12034" width="8" style="3" customWidth="1"/>
    <col min="12035" max="12035" width="91.85546875" style="3" customWidth="1"/>
    <col min="12036" max="12037" width="16.7109375" style="3" customWidth="1"/>
    <col min="12038" max="12038" width="15.7109375" style="3" customWidth="1"/>
    <col min="12039" max="12040" width="16.7109375" style="3" customWidth="1"/>
    <col min="12041" max="12288" width="9.140625" style="3"/>
    <col min="12289" max="12289" width="7.140625" style="3" customWidth="1"/>
    <col min="12290" max="12290" width="8" style="3" customWidth="1"/>
    <col min="12291" max="12291" width="91.85546875" style="3" customWidth="1"/>
    <col min="12292" max="12293" width="16.7109375" style="3" customWidth="1"/>
    <col min="12294" max="12294" width="15.7109375" style="3" customWidth="1"/>
    <col min="12295" max="12296" width="16.7109375" style="3" customWidth="1"/>
    <col min="12297" max="12544" width="9.140625" style="3"/>
    <col min="12545" max="12545" width="7.140625" style="3" customWidth="1"/>
    <col min="12546" max="12546" width="8" style="3" customWidth="1"/>
    <col min="12547" max="12547" width="91.85546875" style="3" customWidth="1"/>
    <col min="12548" max="12549" width="16.7109375" style="3" customWidth="1"/>
    <col min="12550" max="12550" width="15.7109375" style="3" customWidth="1"/>
    <col min="12551" max="12552" width="16.7109375" style="3" customWidth="1"/>
    <col min="12553" max="12800" width="9.140625" style="3"/>
    <col min="12801" max="12801" width="7.140625" style="3" customWidth="1"/>
    <col min="12802" max="12802" width="8" style="3" customWidth="1"/>
    <col min="12803" max="12803" width="91.85546875" style="3" customWidth="1"/>
    <col min="12804" max="12805" width="16.7109375" style="3" customWidth="1"/>
    <col min="12806" max="12806" width="15.7109375" style="3" customWidth="1"/>
    <col min="12807" max="12808" width="16.7109375" style="3" customWidth="1"/>
    <col min="12809" max="13056" width="9.140625" style="3"/>
    <col min="13057" max="13057" width="7.140625" style="3" customWidth="1"/>
    <col min="13058" max="13058" width="8" style="3" customWidth="1"/>
    <col min="13059" max="13059" width="91.85546875" style="3" customWidth="1"/>
    <col min="13060" max="13061" width="16.7109375" style="3" customWidth="1"/>
    <col min="13062" max="13062" width="15.7109375" style="3" customWidth="1"/>
    <col min="13063" max="13064" width="16.7109375" style="3" customWidth="1"/>
    <col min="13065" max="13312" width="9.140625" style="3"/>
    <col min="13313" max="13313" width="7.140625" style="3" customWidth="1"/>
    <col min="13314" max="13314" width="8" style="3" customWidth="1"/>
    <col min="13315" max="13315" width="91.85546875" style="3" customWidth="1"/>
    <col min="13316" max="13317" width="16.7109375" style="3" customWidth="1"/>
    <col min="13318" max="13318" width="15.7109375" style="3" customWidth="1"/>
    <col min="13319" max="13320" width="16.7109375" style="3" customWidth="1"/>
    <col min="13321" max="13568" width="9.140625" style="3"/>
    <col min="13569" max="13569" width="7.140625" style="3" customWidth="1"/>
    <col min="13570" max="13570" width="8" style="3" customWidth="1"/>
    <col min="13571" max="13571" width="91.85546875" style="3" customWidth="1"/>
    <col min="13572" max="13573" width="16.7109375" style="3" customWidth="1"/>
    <col min="13574" max="13574" width="15.7109375" style="3" customWidth="1"/>
    <col min="13575" max="13576" width="16.7109375" style="3" customWidth="1"/>
    <col min="13577" max="13824" width="9.140625" style="3"/>
    <col min="13825" max="13825" width="7.140625" style="3" customWidth="1"/>
    <col min="13826" max="13826" width="8" style="3" customWidth="1"/>
    <col min="13827" max="13827" width="91.85546875" style="3" customWidth="1"/>
    <col min="13828" max="13829" width="16.7109375" style="3" customWidth="1"/>
    <col min="13830" max="13830" width="15.7109375" style="3" customWidth="1"/>
    <col min="13831" max="13832" width="16.7109375" style="3" customWidth="1"/>
    <col min="13833" max="14080" width="9.140625" style="3"/>
    <col min="14081" max="14081" width="7.140625" style="3" customWidth="1"/>
    <col min="14082" max="14082" width="8" style="3" customWidth="1"/>
    <col min="14083" max="14083" width="91.85546875" style="3" customWidth="1"/>
    <col min="14084" max="14085" width="16.7109375" style="3" customWidth="1"/>
    <col min="14086" max="14086" width="15.7109375" style="3" customWidth="1"/>
    <col min="14087" max="14088" width="16.7109375" style="3" customWidth="1"/>
    <col min="14089" max="14336" width="9.140625" style="3"/>
    <col min="14337" max="14337" width="7.140625" style="3" customWidth="1"/>
    <col min="14338" max="14338" width="8" style="3" customWidth="1"/>
    <col min="14339" max="14339" width="91.85546875" style="3" customWidth="1"/>
    <col min="14340" max="14341" width="16.7109375" style="3" customWidth="1"/>
    <col min="14342" max="14342" width="15.7109375" style="3" customWidth="1"/>
    <col min="14343" max="14344" width="16.7109375" style="3" customWidth="1"/>
    <col min="14345" max="14592" width="9.140625" style="3"/>
    <col min="14593" max="14593" width="7.140625" style="3" customWidth="1"/>
    <col min="14594" max="14594" width="8" style="3" customWidth="1"/>
    <col min="14595" max="14595" width="91.85546875" style="3" customWidth="1"/>
    <col min="14596" max="14597" width="16.7109375" style="3" customWidth="1"/>
    <col min="14598" max="14598" width="15.7109375" style="3" customWidth="1"/>
    <col min="14599" max="14600" width="16.7109375" style="3" customWidth="1"/>
    <col min="14601" max="14848" width="9.140625" style="3"/>
    <col min="14849" max="14849" width="7.140625" style="3" customWidth="1"/>
    <col min="14850" max="14850" width="8" style="3" customWidth="1"/>
    <col min="14851" max="14851" width="91.85546875" style="3" customWidth="1"/>
    <col min="14852" max="14853" width="16.7109375" style="3" customWidth="1"/>
    <col min="14854" max="14854" width="15.7109375" style="3" customWidth="1"/>
    <col min="14855" max="14856" width="16.7109375" style="3" customWidth="1"/>
    <col min="14857" max="15104" width="9.140625" style="3"/>
    <col min="15105" max="15105" width="7.140625" style="3" customWidth="1"/>
    <col min="15106" max="15106" width="8" style="3" customWidth="1"/>
    <col min="15107" max="15107" width="91.85546875" style="3" customWidth="1"/>
    <col min="15108" max="15109" width="16.7109375" style="3" customWidth="1"/>
    <col min="15110" max="15110" width="15.7109375" style="3" customWidth="1"/>
    <col min="15111" max="15112" width="16.7109375" style="3" customWidth="1"/>
    <col min="15113" max="15360" width="9.140625" style="3"/>
    <col min="15361" max="15361" width="7.140625" style="3" customWidth="1"/>
    <col min="15362" max="15362" width="8" style="3" customWidth="1"/>
    <col min="15363" max="15363" width="91.85546875" style="3" customWidth="1"/>
    <col min="15364" max="15365" width="16.7109375" style="3" customWidth="1"/>
    <col min="15366" max="15366" width="15.7109375" style="3" customWidth="1"/>
    <col min="15367" max="15368" width="16.7109375" style="3" customWidth="1"/>
    <col min="15369" max="15616" width="9.140625" style="3"/>
    <col min="15617" max="15617" width="7.140625" style="3" customWidth="1"/>
    <col min="15618" max="15618" width="8" style="3" customWidth="1"/>
    <col min="15619" max="15619" width="91.85546875" style="3" customWidth="1"/>
    <col min="15620" max="15621" width="16.7109375" style="3" customWidth="1"/>
    <col min="15622" max="15622" width="15.7109375" style="3" customWidth="1"/>
    <col min="15623" max="15624" width="16.7109375" style="3" customWidth="1"/>
    <col min="15625" max="15872" width="9.140625" style="3"/>
    <col min="15873" max="15873" width="7.140625" style="3" customWidth="1"/>
    <col min="15874" max="15874" width="8" style="3" customWidth="1"/>
    <col min="15875" max="15875" width="91.85546875" style="3" customWidth="1"/>
    <col min="15876" max="15877" width="16.7109375" style="3" customWidth="1"/>
    <col min="15878" max="15878" width="15.7109375" style="3" customWidth="1"/>
    <col min="15879" max="15880" width="16.7109375" style="3" customWidth="1"/>
    <col min="15881" max="16128" width="9.140625" style="3"/>
    <col min="16129" max="16129" width="7.140625" style="3" customWidth="1"/>
    <col min="16130" max="16130" width="8" style="3" customWidth="1"/>
    <col min="16131" max="16131" width="91.85546875" style="3" customWidth="1"/>
    <col min="16132" max="16133" width="16.7109375" style="3" customWidth="1"/>
    <col min="16134" max="16134" width="15.7109375" style="3" customWidth="1"/>
    <col min="16135" max="16136" width="16.7109375" style="3" customWidth="1"/>
    <col min="16137" max="16384" width="9.140625" style="3"/>
  </cols>
  <sheetData>
    <row r="1" spans="1:8" ht="12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7.5" customHeight="1">
      <c r="A2" s="1"/>
      <c r="B2" s="1"/>
      <c r="C2" s="1"/>
      <c r="D2" s="1"/>
      <c r="E2" s="1"/>
      <c r="F2" s="1"/>
      <c r="G2" s="1"/>
      <c r="H2" s="2"/>
    </row>
    <row r="3" spans="1:8" ht="5.25" hidden="1" customHeight="1">
      <c r="A3" s="1"/>
      <c r="B3" s="1"/>
      <c r="C3" s="1"/>
      <c r="D3" s="1"/>
      <c r="E3" s="1"/>
      <c r="F3" s="1"/>
      <c r="G3" s="1"/>
      <c r="H3" s="2"/>
    </row>
    <row r="4" spans="1:8" ht="3.75" customHeight="1" thickBot="1">
      <c r="A4" s="4"/>
      <c r="B4" s="4"/>
      <c r="C4" s="4"/>
      <c r="D4" s="4"/>
      <c r="E4" s="4"/>
      <c r="F4" s="4"/>
      <c r="G4" s="4"/>
      <c r="H4" s="5"/>
    </row>
    <row r="5" spans="1:8" ht="12.75" customHeight="1">
      <c r="A5" s="6" t="s">
        <v>1</v>
      </c>
      <c r="B5" s="7"/>
      <c r="C5" s="8"/>
      <c r="D5" s="9" t="s">
        <v>2</v>
      </c>
      <c r="E5" s="9" t="s">
        <v>3</v>
      </c>
      <c r="F5" s="9" t="s">
        <v>4</v>
      </c>
      <c r="G5" s="9" t="s">
        <v>5</v>
      </c>
      <c r="H5" s="10" t="s">
        <v>6</v>
      </c>
    </row>
    <row r="6" spans="1:8" ht="12.95" customHeight="1">
      <c r="A6" s="11"/>
      <c r="B6" s="12"/>
      <c r="C6" s="13"/>
      <c r="D6" s="14"/>
      <c r="E6" s="14"/>
      <c r="F6" s="15"/>
      <c r="G6" s="15"/>
      <c r="H6" s="16"/>
    </row>
    <row r="7" spans="1:8" ht="38.25" customHeight="1" thickBot="1">
      <c r="A7" s="17"/>
      <c r="B7" s="18"/>
      <c r="C7" s="19"/>
      <c r="D7" s="20"/>
      <c r="E7" s="20"/>
      <c r="F7" s="21"/>
      <c r="G7" s="21"/>
      <c r="H7" s="22"/>
    </row>
    <row r="8" spans="1:8" ht="15.95" customHeight="1">
      <c r="A8" s="23" t="s">
        <v>7</v>
      </c>
      <c r="B8" s="24"/>
      <c r="C8" s="25"/>
      <c r="D8" s="26">
        <v>16276</v>
      </c>
      <c r="E8" s="26">
        <v>16276</v>
      </c>
      <c r="F8" s="27">
        <v>16276</v>
      </c>
      <c r="G8" s="28">
        <f>F8/D8</f>
        <v>1</v>
      </c>
      <c r="H8" s="29">
        <f t="shared" ref="H8:H41" si="0">F8/E8</f>
        <v>1</v>
      </c>
    </row>
    <row r="9" spans="1:8" ht="15.95" customHeight="1">
      <c r="A9" s="23" t="s">
        <v>8</v>
      </c>
      <c r="B9" s="24"/>
      <c r="C9" s="25"/>
      <c r="D9" s="26">
        <v>0</v>
      </c>
      <c r="E9" s="26">
        <v>2200</v>
      </c>
      <c r="F9" s="27">
        <v>2200</v>
      </c>
      <c r="G9" s="28">
        <v>0</v>
      </c>
      <c r="H9" s="29">
        <f t="shared" si="0"/>
        <v>1</v>
      </c>
    </row>
    <row r="10" spans="1:8" s="30" customFormat="1" ht="15.95" customHeight="1">
      <c r="A10" s="23" t="s">
        <v>9</v>
      </c>
      <c r="B10" s="24"/>
      <c r="C10" s="25"/>
      <c r="D10" s="26">
        <v>0</v>
      </c>
      <c r="E10" s="26">
        <v>5147</v>
      </c>
      <c r="F10" s="27">
        <v>5147</v>
      </c>
      <c r="G10" s="28">
        <v>0</v>
      </c>
      <c r="H10" s="29">
        <f t="shared" si="0"/>
        <v>1</v>
      </c>
    </row>
    <row r="11" spans="1:8" s="30" customFormat="1" ht="15.95" customHeight="1">
      <c r="A11" s="23" t="s">
        <v>10</v>
      </c>
      <c r="B11" s="24"/>
      <c r="C11" s="25"/>
      <c r="D11" s="26">
        <v>0</v>
      </c>
      <c r="E11" s="26">
        <v>242</v>
      </c>
      <c r="F11" s="27">
        <v>242</v>
      </c>
      <c r="G11" s="28">
        <v>0</v>
      </c>
      <c r="H11" s="29">
        <f t="shared" si="0"/>
        <v>1</v>
      </c>
    </row>
    <row r="12" spans="1:8" ht="15.95" customHeight="1">
      <c r="A12" s="23" t="s">
        <v>11</v>
      </c>
      <c r="B12" s="24"/>
      <c r="C12" s="25"/>
      <c r="D12" s="26">
        <v>0</v>
      </c>
      <c r="E12" s="26">
        <v>25</v>
      </c>
      <c r="F12" s="27">
        <v>25</v>
      </c>
      <c r="G12" s="28">
        <v>0</v>
      </c>
      <c r="H12" s="29">
        <f t="shared" si="0"/>
        <v>1</v>
      </c>
    </row>
    <row r="13" spans="1:8" ht="15.95" customHeight="1">
      <c r="A13" s="23" t="s">
        <v>12</v>
      </c>
      <c r="B13" s="24"/>
      <c r="C13" s="25"/>
      <c r="D13" s="26">
        <v>0</v>
      </c>
      <c r="E13" s="26">
        <v>161</v>
      </c>
      <c r="F13" s="27">
        <v>161</v>
      </c>
      <c r="G13" s="28">
        <v>0</v>
      </c>
      <c r="H13" s="29">
        <f t="shared" si="0"/>
        <v>1</v>
      </c>
    </row>
    <row r="14" spans="1:8" s="30" customFormat="1" ht="15.95" customHeight="1">
      <c r="A14" s="23" t="s">
        <v>13</v>
      </c>
      <c r="B14" s="24"/>
      <c r="C14" s="25"/>
      <c r="D14" s="26">
        <v>0</v>
      </c>
      <c r="E14" s="26">
        <v>2777</v>
      </c>
      <c r="F14" s="27">
        <v>2776</v>
      </c>
      <c r="G14" s="28">
        <v>0</v>
      </c>
      <c r="H14" s="29">
        <f t="shared" si="0"/>
        <v>0.9996398991717681</v>
      </c>
    </row>
    <row r="15" spans="1:8" s="34" customFormat="1" ht="15.95" customHeight="1">
      <c r="A15" s="31" t="s">
        <v>14</v>
      </c>
      <c r="B15" s="32"/>
      <c r="C15" s="33"/>
      <c r="D15" s="26">
        <v>0</v>
      </c>
      <c r="E15" s="26">
        <v>42</v>
      </c>
      <c r="F15" s="27">
        <v>42</v>
      </c>
      <c r="G15" s="28">
        <v>0</v>
      </c>
      <c r="H15" s="29">
        <f t="shared" si="0"/>
        <v>1</v>
      </c>
    </row>
    <row r="16" spans="1:8" ht="15.95" customHeight="1">
      <c r="A16" s="23" t="s">
        <v>15</v>
      </c>
      <c r="B16" s="24"/>
      <c r="C16" s="25"/>
      <c r="D16" s="26">
        <v>13147</v>
      </c>
      <c r="E16" s="26">
        <v>13147</v>
      </c>
      <c r="F16" s="27">
        <v>13147</v>
      </c>
      <c r="G16" s="28">
        <f>F16/D16</f>
        <v>1</v>
      </c>
      <c r="H16" s="29">
        <f t="shared" si="0"/>
        <v>1</v>
      </c>
    </row>
    <row r="17" spans="1:8" ht="15.95" customHeight="1">
      <c r="A17" s="23" t="s">
        <v>16</v>
      </c>
      <c r="B17" s="24"/>
      <c r="C17" s="25"/>
      <c r="D17" s="26">
        <v>0</v>
      </c>
      <c r="E17" s="26">
        <v>120</v>
      </c>
      <c r="F17" s="27">
        <v>120</v>
      </c>
      <c r="G17" s="28">
        <v>0</v>
      </c>
      <c r="H17" s="29">
        <f t="shared" si="0"/>
        <v>1</v>
      </c>
    </row>
    <row r="18" spans="1:8" s="30" customFormat="1" ht="15.95" customHeight="1">
      <c r="A18" s="23" t="s">
        <v>17</v>
      </c>
      <c r="B18" s="24"/>
      <c r="C18" s="25"/>
      <c r="D18" s="26">
        <v>0</v>
      </c>
      <c r="E18" s="26">
        <v>8</v>
      </c>
      <c r="F18" s="27">
        <v>8</v>
      </c>
      <c r="G18" s="28">
        <v>0</v>
      </c>
      <c r="H18" s="29">
        <f t="shared" si="0"/>
        <v>1</v>
      </c>
    </row>
    <row r="19" spans="1:8" s="30" customFormat="1" ht="15.95" customHeight="1">
      <c r="A19" s="23" t="s">
        <v>18</v>
      </c>
      <c r="B19" s="24"/>
      <c r="C19" s="25"/>
      <c r="D19" s="26">
        <v>0</v>
      </c>
      <c r="E19" s="26">
        <v>805</v>
      </c>
      <c r="F19" s="27">
        <v>805</v>
      </c>
      <c r="G19" s="28">
        <v>0</v>
      </c>
      <c r="H19" s="29">
        <f t="shared" si="0"/>
        <v>1</v>
      </c>
    </row>
    <row r="20" spans="1:8" ht="15.95" customHeight="1">
      <c r="A20" s="23" t="s">
        <v>19</v>
      </c>
      <c r="B20" s="24"/>
      <c r="C20" s="25"/>
      <c r="D20" s="26">
        <v>2000</v>
      </c>
      <c r="E20" s="26">
        <v>2000</v>
      </c>
      <c r="F20" s="27">
        <v>2000</v>
      </c>
      <c r="G20" s="28">
        <f>F20/D20</f>
        <v>1</v>
      </c>
      <c r="H20" s="29">
        <f t="shared" si="0"/>
        <v>1</v>
      </c>
    </row>
    <row r="21" spans="1:8" ht="15.95" customHeight="1">
      <c r="A21" s="23" t="s">
        <v>20</v>
      </c>
      <c r="B21" s="24"/>
      <c r="C21" s="25"/>
      <c r="D21" s="26">
        <v>911</v>
      </c>
      <c r="E21" s="26">
        <v>911</v>
      </c>
      <c r="F21" s="27">
        <v>911</v>
      </c>
      <c r="G21" s="28">
        <f>F21/D21</f>
        <v>1</v>
      </c>
      <c r="H21" s="29">
        <f t="shared" si="0"/>
        <v>1</v>
      </c>
    </row>
    <row r="22" spans="1:8" ht="15.95" customHeight="1">
      <c r="A22" s="23" t="s">
        <v>21</v>
      </c>
      <c r="B22" s="24"/>
      <c r="C22" s="25"/>
      <c r="D22" s="26">
        <v>76597</v>
      </c>
      <c r="E22" s="26">
        <v>70138</v>
      </c>
      <c r="F22" s="27">
        <v>70138</v>
      </c>
      <c r="G22" s="28">
        <f>F22/D22</f>
        <v>0.91567554865073042</v>
      </c>
      <c r="H22" s="29">
        <f t="shared" si="0"/>
        <v>1</v>
      </c>
    </row>
    <row r="23" spans="1:8" s="30" customFormat="1" ht="15.95" customHeight="1">
      <c r="A23" s="23" t="s">
        <v>22</v>
      </c>
      <c r="B23" s="24"/>
      <c r="C23" s="25"/>
      <c r="D23" s="26">
        <v>0</v>
      </c>
      <c r="E23" s="26">
        <v>99</v>
      </c>
      <c r="F23" s="27">
        <v>99</v>
      </c>
      <c r="G23" s="28">
        <v>0</v>
      </c>
      <c r="H23" s="29">
        <f t="shared" si="0"/>
        <v>1</v>
      </c>
    </row>
    <row r="24" spans="1:8" s="30" customFormat="1" ht="15.95" customHeight="1">
      <c r="A24" s="23" t="s">
        <v>23</v>
      </c>
      <c r="B24" s="24"/>
      <c r="C24" s="25"/>
      <c r="D24" s="26">
        <v>0</v>
      </c>
      <c r="E24" s="26">
        <v>50</v>
      </c>
      <c r="F24" s="27">
        <v>49</v>
      </c>
      <c r="G24" s="28">
        <v>0</v>
      </c>
      <c r="H24" s="29">
        <f t="shared" si="0"/>
        <v>0.98</v>
      </c>
    </row>
    <row r="25" spans="1:8" s="30" customFormat="1" ht="15.95" customHeight="1">
      <c r="A25" s="23" t="s">
        <v>24</v>
      </c>
      <c r="B25" s="24"/>
      <c r="C25" s="25"/>
      <c r="D25" s="26">
        <v>0</v>
      </c>
      <c r="E25" s="26">
        <v>158</v>
      </c>
      <c r="F25" s="27">
        <v>158</v>
      </c>
      <c r="G25" s="28">
        <v>0</v>
      </c>
      <c r="H25" s="29">
        <f t="shared" si="0"/>
        <v>1</v>
      </c>
    </row>
    <row r="26" spans="1:8" s="30" customFormat="1" ht="15.95" customHeight="1">
      <c r="A26" s="23" t="s">
        <v>25</v>
      </c>
      <c r="B26" s="24"/>
      <c r="C26" s="25"/>
      <c r="D26" s="26">
        <v>0</v>
      </c>
      <c r="E26" s="26">
        <v>662</v>
      </c>
      <c r="F26" s="27">
        <v>661</v>
      </c>
      <c r="G26" s="28">
        <v>0</v>
      </c>
      <c r="H26" s="29">
        <f t="shared" si="0"/>
        <v>0.99848942598187307</v>
      </c>
    </row>
    <row r="27" spans="1:8" s="30" customFormat="1" ht="15.95" customHeight="1">
      <c r="A27" s="23" t="s">
        <v>26</v>
      </c>
      <c r="B27" s="24"/>
      <c r="C27" s="25"/>
      <c r="D27" s="26">
        <v>0</v>
      </c>
      <c r="E27" s="26">
        <v>18</v>
      </c>
      <c r="F27" s="27">
        <v>18</v>
      </c>
      <c r="G27" s="28">
        <v>0</v>
      </c>
      <c r="H27" s="29">
        <f t="shared" si="0"/>
        <v>1</v>
      </c>
    </row>
    <row r="28" spans="1:8" s="30" customFormat="1" ht="15.95" customHeight="1">
      <c r="A28" s="23" t="s">
        <v>27</v>
      </c>
      <c r="B28" s="24"/>
      <c r="C28" s="25"/>
      <c r="D28" s="26">
        <v>0</v>
      </c>
      <c r="E28" s="26">
        <v>18378</v>
      </c>
      <c r="F28" s="27">
        <v>18378</v>
      </c>
      <c r="G28" s="28">
        <v>0</v>
      </c>
      <c r="H28" s="29">
        <f t="shared" si="0"/>
        <v>1</v>
      </c>
    </row>
    <row r="29" spans="1:8" s="30" customFormat="1" ht="15.95" customHeight="1">
      <c r="A29" s="31" t="s">
        <v>28</v>
      </c>
      <c r="B29" s="32"/>
      <c r="C29" s="33"/>
      <c r="D29" s="26">
        <v>0</v>
      </c>
      <c r="E29" s="26">
        <v>433</v>
      </c>
      <c r="F29" s="27">
        <v>433</v>
      </c>
      <c r="G29" s="28">
        <v>0</v>
      </c>
      <c r="H29" s="29">
        <f t="shared" si="0"/>
        <v>1</v>
      </c>
    </row>
    <row r="30" spans="1:8" s="30" customFormat="1" ht="15.95" customHeight="1">
      <c r="A30" s="23" t="s">
        <v>29</v>
      </c>
      <c r="B30" s="24"/>
      <c r="C30" s="25"/>
      <c r="D30" s="26">
        <v>3638</v>
      </c>
      <c r="E30" s="26">
        <v>3638</v>
      </c>
      <c r="F30" s="27">
        <v>3638</v>
      </c>
      <c r="G30" s="28">
        <f>F30/D30</f>
        <v>1</v>
      </c>
      <c r="H30" s="29">
        <f t="shared" si="0"/>
        <v>1</v>
      </c>
    </row>
    <row r="31" spans="1:8" s="30" customFormat="1" ht="15.95" customHeight="1">
      <c r="A31" s="23" t="s">
        <v>30</v>
      </c>
      <c r="B31" s="24"/>
      <c r="C31" s="25"/>
      <c r="D31" s="26">
        <v>0</v>
      </c>
      <c r="E31" s="26">
        <v>1658</v>
      </c>
      <c r="F31" s="27">
        <v>1657</v>
      </c>
      <c r="G31" s="28">
        <v>0</v>
      </c>
      <c r="H31" s="29">
        <f t="shared" si="0"/>
        <v>0.99939686369119418</v>
      </c>
    </row>
    <row r="32" spans="1:8" s="30" customFormat="1" ht="15.95" customHeight="1">
      <c r="A32" s="23" t="s">
        <v>31</v>
      </c>
      <c r="B32" s="24"/>
      <c r="C32" s="25"/>
      <c r="D32" s="26">
        <v>0</v>
      </c>
      <c r="E32" s="26">
        <v>422</v>
      </c>
      <c r="F32" s="27">
        <v>422</v>
      </c>
      <c r="G32" s="28">
        <v>0</v>
      </c>
      <c r="H32" s="29">
        <f t="shared" si="0"/>
        <v>1</v>
      </c>
    </row>
    <row r="33" spans="1:8" s="30" customFormat="1" ht="15.95" customHeight="1">
      <c r="A33" s="23" t="s">
        <v>32</v>
      </c>
      <c r="B33" s="24"/>
      <c r="C33" s="25"/>
      <c r="D33" s="26">
        <v>0</v>
      </c>
      <c r="E33" s="26">
        <v>5000</v>
      </c>
      <c r="F33" s="27">
        <v>5000</v>
      </c>
      <c r="G33" s="28">
        <v>0</v>
      </c>
      <c r="H33" s="29">
        <f t="shared" si="0"/>
        <v>1</v>
      </c>
    </row>
    <row r="34" spans="1:8" s="30" customFormat="1" ht="15.95" customHeight="1">
      <c r="A34" s="23" t="s">
        <v>33</v>
      </c>
      <c r="B34" s="24"/>
      <c r="C34" s="25"/>
      <c r="D34" s="26">
        <v>0</v>
      </c>
      <c r="E34" s="26">
        <v>623</v>
      </c>
      <c r="F34" s="27">
        <v>622</v>
      </c>
      <c r="G34" s="28">
        <v>0</v>
      </c>
      <c r="H34" s="29">
        <f t="shared" si="0"/>
        <v>0.9983948635634029</v>
      </c>
    </row>
    <row r="35" spans="1:8" s="30" customFormat="1" ht="15.95" customHeight="1">
      <c r="A35" s="23" t="s">
        <v>34</v>
      </c>
      <c r="B35" s="24"/>
      <c r="C35" s="25"/>
      <c r="D35" s="26">
        <v>0</v>
      </c>
      <c r="E35" s="26">
        <v>104</v>
      </c>
      <c r="F35" s="27">
        <v>104</v>
      </c>
      <c r="G35" s="28">
        <v>0</v>
      </c>
      <c r="H35" s="29">
        <f t="shared" si="0"/>
        <v>1</v>
      </c>
    </row>
    <row r="36" spans="1:8" s="30" customFormat="1" ht="15.95" customHeight="1">
      <c r="A36" s="23" t="s">
        <v>35</v>
      </c>
      <c r="B36" s="24"/>
      <c r="C36" s="25"/>
      <c r="D36" s="26">
        <v>0</v>
      </c>
      <c r="E36" s="26">
        <v>530</v>
      </c>
      <c r="F36" s="27">
        <v>529</v>
      </c>
      <c r="G36" s="28">
        <v>0</v>
      </c>
      <c r="H36" s="29">
        <f t="shared" si="0"/>
        <v>0.99811320754716981</v>
      </c>
    </row>
    <row r="37" spans="1:8" s="30" customFormat="1" ht="15.95" customHeight="1">
      <c r="A37" s="23" t="s">
        <v>36</v>
      </c>
      <c r="B37" s="24"/>
      <c r="C37" s="25"/>
      <c r="D37" s="26">
        <v>0</v>
      </c>
      <c r="E37" s="26">
        <v>816</v>
      </c>
      <c r="F37" s="27">
        <v>702</v>
      </c>
      <c r="G37" s="28">
        <v>0</v>
      </c>
      <c r="H37" s="29">
        <f t="shared" si="0"/>
        <v>0.86029411764705888</v>
      </c>
    </row>
    <row r="38" spans="1:8" s="30" customFormat="1" ht="15.95" customHeight="1">
      <c r="A38" s="23" t="s">
        <v>37</v>
      </c>
      <c r="B38" s="24"/>
      <c r="C38" s="25"/>
      <c r="D38" s="26">
        <v>0</v>
      </c>
      <c r="E38" s="26">
        <v>7743</v>
      </c>
      <c r="F38" s="27">
        <v>7743</v>
      </c>
      <c r="G38" s="28">
        <v>0</v>
      </c>
      <c r="H38" s="29">
        <f t="shared" si="0"/>
        <v>1</v>
      </c>
    </row>
    <row r="39" spans="1:8" s="30" customFormat="1" ht="15.95" customHeight="1">
      <c r="A39" s="23" t="s">
        <v>38</v>
      </c>
      <c r="B39" s="24"/>
      <c r="C39" s="25"/>
      <c r="D39" s="26">
        <v>0</v>
      </c>
      <c r="E39" s="26">
        <v>20000</v>
      </c>
      <c r="F39" s="27">
        <v>20000</v>
      </c>
      <c r="G39" s="28">
        <v>0</v>
      </c>
      <c r="H39" s="29">
        <f t="shared" si="0"/>
        <v>1</v>
      </c>
    </row>
    <row r="40" spans="1:8" s="30" customFormat="1" ht="15.95" customHeight="1" thickBot="1">
      <c r="A40" s="23" t="s">
        <v>39</v>
      </c>
      <c r="B40" s="24"/>
      <c r="C40" s="25"/>
      <c r="D40" s="26">
        <v>0</v>
      </c>
      <c r="E40" s="26">
        <v>21011</v>
      </c>
      <c r="F40" s="27">
        <v>21011</v>
      </c>
      <c r="G40" s="28">
        <v>0</v>
      </c>
      <c r="H40" s="29">
        <f t="shared" si="0"/>
        <v>1</v>
      </c>
    </row>
    <row r="41" spans="1:8" ht="20.25" customHeight="1" thickBot="1">
      <c r="A41" s="35" t="s">
        <v>40</v>
      </c>
      <c r="B41" s="36"/>
      <c r="C41" s="37"/>
      <c r="D41" s="38">
        <f>SUM(D8:D40)</f>
        <v>112569</v>
      </c>
      <c r="E41" s="38">
        <f>SUM(E8:E40)</f>
        <v>195342</v>
      </c>
      <c r="F41" s="38">
        <f>SUM(F8:F40)</f>
        <v>195222</v>
      </c>
      <c r="G41" s="39">
        <f>F41/D41</f>
        <v>1.7342429976281215</v>
      </c>
      <c r="H41" s="40">
        <f t="shared" si="0"/>
        <v>0.99938569278496181</v>
      </c>
    </row>
    <row r="42" spans="1:8" ht="20.25" customHeight="1">
      <c r="A42" s="41"/>
      <c r="B42" s="42"/>
      <c r="C42" s="42"/>
      <c r="G42" s="3"/>
      <c r="H42" s="3"/>
    </row>
    <row r="43" spans="1:8" ht="25.5" customHeight="1">
      <c r="A43" s="41"/>
      <c r="B43" s="42"/>
      <c r="C43" s="42"/>
      <c r="G43" s="3"/>
      <c r="H43" s="3"/>
    </row>
    <row r="44" spans="1:8" ht="25.5" customHeight="1">
      <c r="A44" s="43"/>
      <c r="C44" s="44"/>
      <c r="G44" s="3"/>
      <c r="H44" s="3"/>
    </row>
    <row r="45" spans="1:8" ht="25.5" customHeight="1">
      <c r="A45" s="43"/>
      <c r="G45" s="3"/>
      <c r="H45" s="3"/>
    </row>
    <row r="46" spans="1:8" ht="35.1" customHeight="1">
      <c r="G46" s="3"/>
      <c r="H46" s="3"/>
    </row>
    <row r="47" spans="1:8">
      <c r="A47" s="45"/>
      <c r="B47" s="46"/>
      <c r="C47" s="46"/>
      <c r="D47" s="45"/>
      <c r="E47" s="45"/>
      <c r="F47" s="45"/>
      <c r="G47" s="47"/>
      <c r="H47" s="47"/>
    </row>
  </sheetData>
  <mergeCells count="39">
    <mergeCell ref="A40:C40"/>
    <mergeCell ref="A41:C41"/>
    <mergeCell ref="A34:C34"/>
    <mergeCell ref="A35:C35"/>
    <mergeCell ref="A36:C36"/>
    <mergeCell ref="A37:C37"/>
    <mergeCell ref="A38:C38"/>
    <mergeCell ref="A39:C39"/>
    <mergeCell ref="A27:C27"/>
    <mergeCell ref="A28:C28"/>
    <mergeCell ref="A30:C30"/>
    <mergeCell ref="A31:C31"/>
    <mergeCell ref="A32:C32"/>
    <mergeCell ref="A33:C33"/>
    <mergeCell ref="A21:C21"/>
    <mergeCell ref="A22:C22"/>
    <mergeCell ref="A23:C23"/>
    <mergeCell ref="A24:C24"/>
    <mergeCell ref="A25:C25"/>
    <mergeCell ref="A26:C26"/>
    <mergeCell ref="A14:C14"/>
    <mergeCell ref="A16:C16"/>
    <mergeCell ref="A17:C17"/>
    <mergeCell ref="A18:C18"/>
    <mergeCell ref="A19:C19"/>
    <mergeCell ref="A20:C20"/>
    <mergeCell ref="A8:C8"/>
    <mergeCell ref="A9:C9"/>
    <mergeCell ref="A10:C10"/>
    <mergeCell ref="A11:C11"/>
    <mergeCell ref="A12:C12"/>
    <mergeCell ref="A13:C13"/>
    <mergeCell ref="A1:H4"/>
    <mergeCell ref="A5:C7"/>
    <mergeCell ref="D5:D7"/>
    <mergeCell ref="E5:E7"/>
    <mergeCell ref="F5:F7"/>
    <mergeCell ref="G5:G7"/>
    <mergeCell ref="H5:H7"/>
  </mergeCells>
  <pageMargins left="0.39370078740157483" right="0.15748031496062992" top="0.62992125984251968" bottom="0.98425196850393704" header="0.35433070866141736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 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2014-06-20T07:28:49Z</dcterms:created>
  <dcterms:modified xsi:type="dcterms:W3CDTF">2014-06-20T07:29:31Z</dcterms:modified>
</cp:coreProperties>
</file>