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Fin.vypořádání tab. č. 8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D35" i="1"/>
  <c r="D20"/>
  <c r="D37" s="1"/>
</calcChain>
</file>

<file path=xl/sharedStrings.xml><?xml version="1.0" encoding="utf-8"?>
<sst xmlns="http://schemas.openxmlformats.org/spreadsheetml/2006/main" count="51" uniqueCount="51">
  <si>
    <t xml:space="preserve">Finanční vypořádání </t>
  </si>
  <si>
    <t>za rok 2012</t>
  </si>
  <si>
    <t>tabulka č. 8</t>
  </si>
  <si>
    <t>číslo</t>
  </si>
  <si>
    <t>Název finanční operace</t>
  </si>
  <si>
    <t>údaje  v Kč</t>
  </si>
  <si>
    <t>řádku</t>
  </si>
  <si>
    <t xml:space="preserve">    </t>
  </si>
  <si>
    <t>1.</t>
  </si>
  <si>
    <t>Stav ZBÚ ( účet 231)  k 31.12.2012</t>
  </si>
  <si>
    <r>
      <t xml:space="preserve">A:    Z D R O J E    </t>
    </r>
    <r>
      <rPr>
        <sz val="10"/>
        <rFont val="Arial CE"/>
        <charset val="238"/>
      </rPr>
      <t>finančního vypořádání u ZBÚ</t>
    </r>
  </si>
  <si>
    <t>2.</t>
  </si>
  <si>
    <t>Aktivní vypořádání příspěvkových organizací- vratka bazén Gen. Píky</t>
  </si>
  <si>
    <t>3.</t>
  </si>
  <si>
    <t>Součet zdrojů ř.3a) až ř. 3c):</t>
  </si>
  <si>
    <r>
      <t>a) ze státního rozpočtu</t>
    </r>
    <r>
      <rPr>
        <b/>
        <sz val="10"/>
        <rFont val="Arial CE"/>
        <family val="2"/>
        <charset val="238"/>
      </rPr>
      <t/>
    </r>
  </si>
  <si>
    <t>b) z  krajského úřadu</t>
  </si>
  <si>
    <t>c) ze SMO:</t>
  </si>
  <si>
    <t xml:space="preserve"> </t>
  </si>
  <si>
    <t xml:space="preserve">    údržba veřejného prostranství Nová Karolina</t>
  </si>
  <si>
    <t xml:space="preserve">    volby do zastupitelstva kraje</t>
  </si>
  <si>
    <t xml:space="preserve">    volby prezidenta</t>
  </si>
  <si>
    <t>4.</t>
  </si>
  <si>
    <r>
      <t xml:space="preserve">Jiné zdroje  </t>
    </r>
    <r>
      <rPr>
        <sz val="8"/>
        <rFont val="Arial CE"/>
        <family val="2"/>
        <charset val="238"/>
      </rPr>
      <t>(př. jiné subjekty)</t>
    </r>
  </si>
  <si>
    <t>5.</t>
  </si>
  <si>
    <r>
      <t xml:space="preserve">Vypořádání účelových fondů </t>
    </r>
    <r>
      <rPr>
        <sz val="8"/>
        <rFont val="Arial CE"/>
        <family val="2"/>
        <charset val="238"/>
      </rPr>
      <t>(převod ze sociálního fondu  na ZBÚ)</t>
    </r>
  </si>
  <si>
    <t>6.</t>
  </si>
  <si>
    <t>Úhrn zdrojů (řádek 2 až řádek 5 )</t>
  </si>
  <si>
    <r>
      <t xml:space="preserve">B:    P O T Ř E B Y  </t>
    </r>
    <r>
      <rPr>
        <sz val="10"/>
        <rFont val="Arial CE"/>
        <charset val="238"/>
      </rPr>
      <t xml:space="preserve"> finančního vypořádání</t>
    </r>
  </si>
  <si>
    <t>7.</t>
  </si>
  <si>
    <t>Pasivní finanční vypořádání příspěvkových organizací</t>
  </si>
  <si>
    <t xml:space="preserve">   České vánoce - CKV MO, PO</t>
  </si>
  <si>
    <t xml:space="preserve">   údržba veřejného prostranství Nová Karolina - TSMOaP, PO</t>
  </si>
  <si>
    <t>8.</t>
  </si>
  <si>
    <t>Součet vratek ř. 8.a) až ř. 8.d):</t>
  </si>
  <si>
    <t>a) do státního rozpočtu  - VPS</t>
  </si>
  <si>
    <t xml:space="preserve">b) krajskému úřadu  </t>
  </si>
  <si>
    <t>c) do rozpočtu  SMO:</t>
  </si>
  <si>
    <t xml:space="preserve">    provoz bazénu Gen. Píky 13A</t>
  </si>
  <si>
    <t xml:space="preserve">    plavecký výcvik žáků</t>
  </si>
  <si>
    <t>d) ostatním ministerstvům</t>
  </si>
  <si>
    <t>9.</t>
  </si>
  <si>
    <r>
      <t xml:space="preserve">Jiné potřeby </t>
    </r>
    <r>
      <rPr>
        <sz val="8"/>
        <rFont val="Arial CE"/>
        <family val="2"/>
        <charset val="238"/>
      </rPr>
      <t xml:space="preserve"> (př. jiné subjekty)</t>
    </r>
  </si>
  <si>
    <t>10.</t>
  </si>
  <si>
    <r>
      <t xml:space="preserve">Vypořádání účelových fondů  </t>
    </r>
    <r>
      <rPr>
        <sz val="8"/>
        <rFont val="Arial CE"/>
        <family val="2"/>
        <charset val="238"/>
      </rPr>
      <t>(převod ze ZBÚ do účel. fondů)</t>
    </r>
  </si>
  <si>
    <t>11.</t>
  </si>
  <si>
    <t>Úhrn potřeb (ř. 7 až ř. 10)</t>
  </si>
  <si>
    <t>12.</t>
  </si>
  <si>
    <t>Účelové fondy v rámci ZBÚ</t>
  </si>
  <si>
    <t>13.</t>
  </si>
  <si>
    <r>
      <t xml:space="preserve">Výše prostředků u ZBÚ po FV 2012   </t>
    </r>
    <r>
      <rPr>
        <sz val="11"/>
        <rFont val="Arial CE"/>
        <charset val="238"/>
      </rPr>
      <t xml:space="preserve"> </t>
    </r>
    <r>
      <rPr>
        <b/>
        <i/>
        <sz val="11"/>
        <rFont val="Arial CE"/>
        <charset val="238"/>
      </rPr>
      <t>(ř.1+ ř.6 - ř.11 - ř.12)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</si>
</sst>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sz val="8"/>
      <name val="Arial CE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u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30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1" applyNumberFormat="0" applyFill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34" applyNumberFormat="0" applyAlignment="0" applyProtection="0"/>
    <xf numFmtId="0" fontId="27" fillId="8" borderId="30" applyNumberFormat="0" applyAlignment="0" applyProtection="0"/>
    <xf numFmtId="0" fontId="28" fillId="0" borderId="35" applyNumberFormat="0" applyFill="0" applyAlignment="0" applyProtection="0"/>
    <xf numFmtId="0" fontId="29" fillId="23" borderId="0" applyNumberFormat="0" applyBorder="0" applyAlignment="0" applyProtection="0"/>
    <xf numFmtId="0" fontId="30" fillId="0" borderId="0"/>
    <xf numFmtId="0" fontId="17" fillId="24" borderId="36" applyNumberFormat="0" applyFont="0" applyAlignment="0" applyProtection="0"/>
    <xf numFmtId="0" fontId="31" fillId="21" borderId="37" applyNumberFormat="0" applyAlignment="0" applyProtection="0"/>
    <xf numFmtId="0" fontId="32" fillId="0" borderId="0" applyNumberFormat="0" applyFill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4" fillId="0" borderId="7" xfId="1" applyFont="1" applyBorder="1" applyAlignment="1">
      <alignment horizontal="center"/>
    </xf>
    <xf numFmtId="0" fontId="1" fillId="0" borderId="8" xfId="1" applyBorder="1"/>
    <xf numFmtId="4" fontId="1" fillId="0" borderId="9" xfId="1" applyNumberFormat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10" xfId="1" applyBorder="1"/>
    <xf numFmtId="0" fontId="4" fillId="0" borderId="5" xfId="1" applyFont="1" applyBorder="1"/>
    <xf numFmtId="0" fontId="1" fillId="0" borderId="11" xfId="1" applyBorder="1"/>
    <xf numFmtId="0" fontId="4" fillId="0" borderId="12" xfId="1" applyFont="1" applyBorder="1" applyAlignment="1">
      <alignment horizontal="center"/>
    </xf>
    <xf numFmtId="0" fontId="1" fillId="0" borderId="13" xfId="1" applyBorder="1"/>
    <xf numFmtId="4" fontId="1" fillId="0" borderId="14" xfId="1" applyNumberFormat="1" applyFill="1" applyBorder="1"/>
    <xf numFmtId="0" fontId="4" fillId="0" borderId="15" xfId="1" applyFont="1" applyBorder="1" applyAlignment="1">
      <alignment horizontal="center"/>
    </xf>
    <xf numFmtId="4" fontId="1" fillId="0" borderId="14" xfId="1" applyNumberFormat="1" applyBorder="1"/>
    <xf numFmtId="0" fontId="1" fillId="0" borderId="16" xfId="1" applyBorder="1"/>
    <xf numFmtId="4" fontId="1" fillId="0" borderId="17" xfId="1" applyNumberFormat="1" applyFill="1" applyBorder="1"/>
    <xf numFmtId="0" fontId="4" fillId="0" borderId="18" xfId="1" applyFont="1" applyBorder="1" applyAlignment="1">
      <alignment horizontal="center"/>
    </xf>
    <xf numFmtId="0" fontId="6" fillId="0" borderId="19" xfId="1" applyFont="1" applyBorder="1"/>
    <xf numFmtId="4" fontId="4" fillId="0" borderId="20" xfId="1" applyNumberFormat="1" applyFont="1" applyBorder="1"/>
    <xf numFmtId="0" fontId="4" fillId="0" borderId="1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1" fillId="0" borderId="22" xfId="1" applyBorder="1"/>
    <xf numFmtId="4" fontId="1" fillId="0" borderId="23" xfId="1" applyNumberFormat="1" applyFill="1" applyBorder="1"/>
    <xf numFmtId="0" fontId="4" fillId="0" borderId="24" xfId="1" applyFont="1" applyBorder="1" applyAlignment="1">
      <alignment horizontal="center"/>
    </xf>
    <xf numFmtId="0" fontId="1" fillId="0" borderId="25" xfId="1" applyBorder="1"/>
    <xf numFmtId="4" fontId="1" fillId="0" borderId="26" xfId="1" applyNumberFormat="1" applyFill="1" applyBorder="1"/>
    <xf numFmtId="0" fontId="7" fillId="0" borderId="13" xfId="1" applyFont="1" applyBorder="1"/>
    <xf numFmtId="0" fontId="4" fillId="0" borderId="27" xfId="1" applyFont="1" applyBorder="1" applyAlignment="1">
      <alignment horizontal="center"/>
    </xf>
    <xf numFmtId="0" fontId="1" fillId="0" borderId="28" xfId="1" applyBorder="1"/>
    <xf numFmtId="4" fontId="1" fillId="0" borderId="29" xfId="1" applyNumberFormat="1" applyFill="1" applyBorder="1"/>
    <xf numFmtId="4" fontId="8" fillId="0" borderId="20" xfId="1" applyNumberFormat="1" applyFont="1" applyBorder="1"/>
    <xf numFmtId="0" fontId="9" fillId="0" borderId="7" xfId="1" applyFont="1" applyBorder="1" applyAlignment="1">
      <alignment horizontal="center"/>
    </xf>
    <xf numFmtId="0" fontId="1" fillId="0" borderId="8" xfId="1" applyFont="1" applyBorder="1"/>
    <xf numFmtId="0" fontId="1" fillId="0" borderId="9" xfId="1" applyBorder="1"/>
    <xf numFmtId="49" fontId="4" fillId="0" borderId="27" xfId="1" applyNumberFormat="1" applyFont="1" applyBorder="1" applyAlignment="1">
      <alignment horizontal="center"/>
    </xf>
    <xf numFmtId="0" fontId="10" fillId="0" borderId="28" xfId="1" applyFont="1" applyFill="1" applyBorder="1"/>
    <xf numFmtId="4" fontId="1" fillId="0" borderId="29" xfId="1" applyNumberFormat="1" applyBorder="1"/>
    <xf numFmtId="0" fontId="1" fillId="0" borderId="0" xfId="1" applyBorder="1" applyAlignment="1">
      <alignment horizontal="center"/>
    </xf>
    <xf numFmtId="49" fontId="1" fillId="0" borderId="0" xfId="1" applyNumberFormat="1" applyBorder="1"/>
    <xf numFmtId="0" fontId="1" fillId="0" borderId="0" xfId="1" applyBorder="1"/>
    <xf numFmtId="49" fontId="4" fillId="0" borderId="0" xfId="1" applyNumberFormat="1" applyFont="1" applyBorder="1"/>
    <xf numFmtId="0" fontId="13" fillId="0" borderId="0" xfId="1" applyFont="1"/>
    <xf numFmtId="0" fontId="1" fillId="2" borderId="0" xfId="1" applyFill="1"/>
    <xf numFmtId="14" fontId="1" fillId="0" borderId="0" xfId="1" applyNumberFormat="1" applyBorder="1"/>
    <xf numFmtId="0" fontId="1" fillId="0" borderId="0" xfId="1" applyFont="1" applyFill="1" applyBorder="1"/>
    <xf numFmtId="0" fontId="1" fillId="0" borderId="0" xfId="1" applyFill="1" applyBorder="1"/>
    <xf numFmtId="0" fontId="14" fillId="0" borderId="0" xfId="1" applyFont="1"/>
    <xf numFmtId="0" fontId="15" fillId="0" borderId="0" xfId="1" applyFont="1"/>
    <xf numFmtId="0" fontId="4" fillId="0" borderId="0" xfId="1" applyFont="1"/>
    <xf numFmtId="49" fontId="1" fillId="0" borderId="0" xfId="1" applyNumberFormat="1"/>
    <xf numFmtId="0" fontId="16" fillId="0" borderId="0" xfId="1" applyFont="1"/>
    <xf numFmtId="0" fontId="1" fillId="0" borderId="0" xfId="1" applyAlignment="1">
      <alignment horizontal="center"/>
    </xf>
    <xf numFmtId="0" fontId="4" fillId="0" borderId="0" xfId="1" applyFont="1" applyBorder="1"/>
    <xf numFmtId="0" fontId="7" fillId="0" borderId="0" xfId="1" applyFont="1" applyBorder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_Finanční vypořádání 2012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6"/>
  <sheetViews>
    <sheetView tabSelected="1" workbookViewId="0">
      <selection activeCell="H10" sqref="H10"/>
    </sheetView>
  </sheetViews>
  <sheetFormatPr defaultRowHeight="12.75"/>
  <cols>
    <col min="1" max="1" width="1.7109375" style="1" customWidth="1"/>
    <col min="2" max="2" width="5.42578125" style="1" customWidth="1"/>
    <col min="3" max="3" width="57.140625" style="1" customWidth="1"/>
    <col min="4" max="4" width="20.42578125" style="1" customWidth="1"/>
    <col min="5" max="5" width="3.5703125" style="1" customWidth="1"/>
    <col min="6" max="6" width="9" style="1" customWidth="1"/>
    <col min="7" max="16384" width="9.140625" style="1"/>
  </cols>
  <sheetData>
    <row r="1" spans="2:5">
      <c r="D1" s="2"/>
    </row>
    <row r="2" spans="2:5" ht="15.75">
      <c r="B2" s="3" t="s">
        <v>0</v>
      </c>
    </row>
    <row r="3" spans="2:5" ht="15.75">
      <c r="B3" s="3" t="s">
        <v>1</v>
      </c>
    </row>
    <row r="4" spans="2:5" ht="15.75" thickBot="1">
      <c r="D4" s="4" t="s">
        <v>2</v>
      </c>
    </row>
    <row r="5" spans="2:5">
      <c r="B5" s="5" t="s">
        <v>3</v>
      </c>
      <c r="C5" s="6" t="s">
        <v>4</v>
      </c>
      <c r="D5" s="7" t="s">
        <v>5</v>
      </c>
    </row>
    <row r="6" spans="2:5" ht="13.5" thickBot="1">
      <c r="B6" s="8" t="s">
        <v>6</v>
      </c>
      <c r="C6" s="9"/>
      <c r="D6" s="10"/>
      <c r="E6" s="1" t="s">
        <v>7</v>
      </c>
    </row>
    <row r="7" spans="2:5" ht="25.9" customHeight="1" thickBot="1">
      <c r="B7" s="11" t="s">
        <v>8</v>
      </c>
      <c r="C7" s="12" t="s">
        <v>9</v>
      </c>
      <c r="D7" s="13">
        <v>160339295.25</v>
      </c>
    </row>
    <row r="8" spans="2:5">
      <c r="B8" s="14"/>
      <c r="C8" s="15"/>
      <c r="D8" s="16"/>
    </row>
    <row r="9" spans="2:5" ht="13.5" thickBot="1">
      <c r="B9" s="17"/>
      <c r="C9" s="18" t="s">
        <v>10</v>
      </c>
      <c r="D9" s="19"/>
    </row>
    <row r="10" spans="2:5" ht="20.100000000000001" customHeight="1">
      <c r="B10" s="20" t="s">
        <v>11</v>
      </c>
      <c r="C10" s="21" t="s">
        <v>12</v>
      </c>
      <c r="D10" s="22">
        <v>91961.65</v>
      </c>
    </row>
    <row r="11" spans="2:5" ht="20.100000000000001" customHeight="1">
      <c r="B11" s="23" t="s">
        <v>13</v>
      </c>
      <c r="C11" s="21" t="s">
        <v>14</v>
      </c>
      <c r="D11" s="22">
        <v>646370.27</v>
      </c>
    </row>
    <row r="12" spans="2:5" ht="20.100000000000001" customHeight="1">
      <c r="B12" s="11"/>
      <c r="C12" s="21" t="s">
        <v>15</v>
      </c>
      <c r="D12" s="24">
        <v>0</v>
      </c>
    </row>
    <row r="13" spans="2:5" ht="20.100000000000001" customHeight="1">
      <c r="B13" s="11"/>
      <c r="C13" s="21" t="s">
        <v>16</v>
      </c>
      <c r="D13" s="24">
        <v>0</v>
      </c>
    </row>
    <row r="14" spans="2:5" ht="20.100000000000001" customHeight="1">
      <c r="B14" s="11"/>
      <c r="C14" s="21" t="s">
        <v>17</v>
      </c>
      <c r="D14" s="24"/>
      <c r="E14" s="1" t="s">
        <v>18</v>
      </c>
    </row>
    <row r="15" spans="2:5" ht="20.100000000000001" customHeight="1">
      <c r="B15" s="11"/>
      <c r="C15" s="21" t="s">
        <v>19</v>
      </c>
      <c r="D15" s="24">
        <v>196215.6</v>
      </c>
    </row>
    <row r="16" spans="2:5" ht="20.100000000000001" customHeight="1">
      <c r="B16" s="11"/>
      <c r="C16" s="21" t="s">
        <v>20</v>
      </c>
      <c r="D16" s="24">
        <v>410521.67</v>
      </c>
    </row>
    <row r="17" spans="2:4" ht="20.100000000000001" customHeight="1">
      <c r="B17" s="11"/>
      <c r="C17" s="21" t="s">
        <v>21</v>
      </c>
      <c r="D17" s="24">
        <v>39633</v>
      </c>
    </row>
    <row r="18" spans="2:4" ht="20.100000000000001" customHeight="1">
      <c r="B18" s="20" t="s">
        <v>22</v>
      </c>
      <c r="C18" s="21" t="s">
        <v>23</v>
      </c>
      <c r="D18" s="22">
        <v>0</v>
      </c>
    </row>
    <row r="19" spans="2:4" ht="20.100000000000001" customHeight="1" thickBot="1">
      <c r="B19" s="23" t="s">
        <v>24</v>
      </c>
      <c r="C19" s="25" t="s">
        <v>25</v>
      </c>
      <c r="D19" s="26">
        <v>494630</v>
      </c>
    </row>
    <row r="20" spans="2:4" ht="20.100000000000001" customHeight="1" thickBot="1">
      <c r="B20" s="27" t="s">
        <v>26</v>
      </c>
      <c r="C20" s="28" t="s">
        <v>27</v>
      </c>
      <c r="D20" s="29">
        <f>D10+D11+D19</f>
        <v>1232961.92</v>
      </c>
    </row>
    <row r="21" spans="2:4" ht="12" customHeight="1">
      <c r="B21" s="5"/>
      <c r="C21" s="15"/>
      <c r="D21" s="16"/>
    </row>
    <row r="22" spans="2:4" ht="15.6" customHeight="1" thickBot="1">
      <c r="B22" s="30"/>
      <c r="C22" s="18" t="s">
        <v>28</v>
      </c>
      <c r="D22" s="19"/>
    </row>
    <row r="23" spans="2:4" ht="20.100000000000001" customHeight="1">
      <c r="B23" s="31" t="s">
        <v>29</v>
      </c>
      <c r="C23" s="32" t="s">
        <v>30</v>
      </c>
      <c r="D23" s="33">
        <v>256475.6</v>
      </c>
    </row>
    <row r="24" spans="2:4" ht="20.100000000000001" customHeight="1">
      <c r="B24" s="34"/>
      <c r="C24" s="35" t="s">
        <v>31</v>
      </c>
      <c r="D24" s="36">
        <v>60260</v>
      </c>
    </row>
    <row r="25" spans="2:4" ht="20.100000000000001" customHeight="1">
      <c r="B25" s="34"/>
      <c r="C25" s="35" t="s">
        <v>32</v>
      </c>
      <c r="D25" s="36">
        <v>196215.6</v>
      </c>
    </row>
    <row r="26" spans="2:4" ht="20.100000000000001" customHeight="1">
      <c r="B26" s="23" t="s">
        <v>33</v>
      </c>
      <c r="C26" s="21" t="s">
        <v>34</v>
      </c>
      <c r="D26" s="22">
        <v>213138.65</v>
      </c>
    </row>
    <row r="27" spans="2:4" ht="20.100000000000001" customHeight="1">
      <c r="B27" s="11"/>
      <c r="C27" s="21" t="s">
        <v>35</v>
      </c>
      <c r="D27" s="24">
        <v>0</v>
      </c>
    </row>
    <row r="28" spans="2:4" ht="20.100000000000001" customHeight="1">
      <c r="B28" s="11"/>
      <c r="C28" s="21" t="s">
        <v>36</v>
      </c>
      <c r="D28" s="24">
        <v>0</v>
      </c>
    </row>
    <row r="29" spans="2:4" ht="20.100000000000001" customHeight="1">
      <c r="B29" s="11"/>
      <c r="C29" s="21" t="s">
        <v>37</v>
      </c>
      <c r="D29" s="24"/>
    </row>
    <row r="30" spans="2:4" ht="20.100000000000001" customHeight="1">
      <c r="B30" s="11"/>
      <c r="C30" s="21" t="s">
        <v>38</v>
      </c>
      <c r="D30" s="24">
        <v>91961.65</v>
      </c>
    </row>
    <row r="31" spans="2:4" ht="20.100000000000001" customHeight="1">
      <c r="B31" s="11"/>
      <c r="C31" s="21" t="s">
        <v>39</v>
      </c>
      <c r="D31" s="24">
        <v>121177</v>
      </c>
    </row>
    <row r="32" spans="2:4" ht="20.100000000000001" customHeight="1">
      <c r="B32" s="11"/>
      <c r="C32" s="37" t="s">
        <v>40</v>
      </c>
      <c r="D32" s="24">
        <v>0</v>
      </c>
    </row>
    <row r="33" spans="2:4" ht="20.100000000000001" customHeight="1">
      <c r="B33" s="20" t="s">
        <v>41</v>
      </c>
      <c r="C33" s="21" t="s">
        <v>42</v>
      </c>
      <c r="D33" s="22">
        <v>0</v>
      </c>
    </row>
    <row r="34" spans="2:4" ht="20.100000000000001" customHeight="1" thickBot="1">
      <c r="B34" s="38" t="s">
        <v>43</v>
      </c>
      <c r="C34" s="39" t="s">
        <v>44</v>
      </c>
      <c r="D34" s="40">
        <v>0</v>
      </c>
    </row>
    <row r="35" spans="2:4" ht="20.100000000000001" customHeight="1" thickBot="1">
      <c r="B35" s="27" t="s">
        <v>45</v>
      </c>
      <c r="C35" s="28" t="s">
        <v>46</v>
      </c>
      <c r="D35" s="41">
        <f>D23+D26+D34</f>
        <v>469614.25</v>
      </c>
    </row>
    <row r="36" spans="2:4" ht="21.6" customHeight="1">
      <c r="B36" s="42" t="s">
        <v>47</v>
      </c>
      <c r="C36" s="43" t="s">
        <v>48</v>
      </c>
      <c r="D36" s="44"/>
    </row>
    <row r="37" spans="2:4" ht="25.15" customHeight="1" thickBot="1">
      <c r="B37" s="45" t="s">
        <v>49</v>
      </c>
      <c r="C37" s="46" t="s">
        <v>50</v>
      </c>
      <c r="D37" s="47">
        <f>D7+D20-D35-D36</f>
        <v>161102642.91999999</v>
      </c>
    </row>
    <row r="38" spans="2:4" ht="16.5" customHeight="1">
      <c r="B38" s="48"/>
      <c r="C38" s="49"/>
      <c r="D38" s="50"/>
    </row>
    <row r="39" spans="2:4" ht="16.5" customHeight="1">
      <c r="B39" s="48"/>
      <c r="C39" s="49"/>
      <c r="D39" s="50"/>
    </row>
    <row r="40" spans="2:4" ht="16.5" customHeight="1">
      <c r="B40" s="48"/>
      <c r="C40" s="49"/>
      <c r="D40" s="50"/>
    </row>
    <row r="41" spans="2:4" ht="16.5" customHeight="1">
      <c r="B41" s="48"/>
      <c r="C41" s="51"/>
      <c r="D41" s="50"/>
    </row>
    <row r="42" spans="2:4" ht="15.75" customHeight="1">
      <c r="B42" s="48"/>
      <c r="C42" s="50"/>
      <c r="D42" s="50"/>
    </row>
    <row r="43" spans="2:4">
      <c r="B43" s="52"/>
      <c r="C43" s="52"/>
      <c r="D43" s="52"/>
    </row>
    <row r="44" spans="2:4">
      <c r="B44" s="50"/>
      <c r="C44" s="53"/>
      <c r="D44" s="54"/>
    </row>
    <row r="45" spans="2:4">
      <c r="B45" s="50"/>
      <c r="D45" s="50"/>
    </row>
    <row r="46" spans="2:4">
      <c r="B46" s="55"/>
      <c r="C46" s="50"/>
      <c r="D46" s="56"/>
    </row>
    <row r="47" spans="2:4">
      <c r="D47" s="2"/>
    </row>
    <row r="48" spans="2:4">
      <c r="B48" s="57"/>
      <c r="C48" s="58"/>
      <c r="D48" s="53"/>
    </row>
    <row r="49" spans="2:3">
      <c r="B49" s="57"/>
      <c r="C49" s="58"/>
    </row>
    <row r="51" spans="2:3">
      <c r="B51" s="59"/>
    </row>
    <row r="54" spans="2:3">
      <c r="B54" s="60"/>
      <c r="C54" s="60"/>
    </row>
    <row r="55" spans="2:3">
      <c r="B55" s="60"/>
      <c r="C55" s="60"/>
    </row>
    <row r="56" spans="2:3">
      <c r="B56" s="60"/>
      <c r="C56" s="60"/>
    </row>
    <row r="57" spans="2:3">
      <c r="B57" s="60"/>
      <c r="C57" s="60"/>
    </row>
    <row r="58" spans="2:3">
      <c r="B58" s="60"/>
      <c r="C58" s="60"/>
    </row>
    <row r="60" spans="2:3">
      <c r="B60" s="59"/>
    </row>
    <row r="63" spans="2:3">
      <c r="C63" s="60"/>
    </row>
    <row r="64" spans="2:3">
      <c r="B64" s="50"/>
      <c r="C64" s="49"/>
    </row>
    <row r="65" spans="2:3">
      <c r="B65" s="50"/>
      <c r="C65" s="49"/>
    </row>
    <row r="66" spans="2:3">
      <c r="C66" s="49"/>
    </row>
    <row r="67" spans="2:3">
      <c r="C67" s="50"/>
    </row>
    <row r="69" spans="2:3">
      <c r="B69" s="59"/>
    </row>
    <row r="71" spans="2:3">
      <c r="B71" s="60"/>
    </row>
    <row r="95" spans="2:2">
      <c r="B95" s="61"/>
    </row>
    <row r="101" spans="2:6">
      <c r="B101" s="62"/>
      <c r="C101" s="63"/>
      <c r="D101" s="50"/>
      <c r="E101" s="50"/>
      <c r="F101" s="50"/>
    </row>
    <row r="102" spans="2:6">
      <c r="B102" s="64"/>
      <c r="D102" s="50"/>
    </row>
    <row r="104" spans="2:6">
      <c r="B104" s="50"/>
      <c r="D104" s="50"/>
    </row>
    <row r="105" spans="2:6">
      <c r="B105" s="50"/>
      <c r="D105" s="50"/>
    </row>
    <row r="106" spans="2:6">
      <c r="B106" s="55"/>
      <c r="C106" s="50"/>
      <c r="D106" s="56"/>
    </row>
  </sheetData>
  <pageMargins left="0.39370078740157483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Fin.vypořádání tab. č. 8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2013-06-07T07:02:51Z</dcterms:created>
  <dcterms:modified xsi:type="dcterms:W3CDTF">2013-06-07T07:03:16Z</dcterms:modified>
</cp:coreProperties>
</file>