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ohledávky celk. tabč.17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G30" i="1"/>
  <c r="F30"/>
  <c r="E30"/>
  <c r="D30"/>
  <c r="C30"/>
  <c r="G21"/>
  <c r="G31" s="1"/>
  <c r="F21"/>
  <c r="F31" s="1"/>
  <c r="E21"/>
  <c r="E31" s="1"/>
  <c r="D21"/>
  <c r="D31" s="1"/>
  <c r="C21"/>
  <c r="C31" s="1"/>
</calcChain>
</file>

<file path=xl/sharedStrings.xml><?xml version="1.0" encoding="utf-8"?>
<sst xmlns="http://schemas.openxmlformats.org/spreadsheetml/2006/main" count="59" uniqueCount="51">
  <si>
    <t>Pohledávky ke dni 31. 12. 2012 (v tis. Kč)</t>
  </si>
  <si>
    <t>tabulka č. 17</t>
  </si>
  <si>
    <t>Druh pohledávky</t>
  </si>
  <si>
    <t>Stav k                                            31.12. 2012</t>
  </si>
  <si>
    <t>Z toho po lhůtě splatnosti</t>
  </si>
  <si>
    <t>Stav k                                            31.12. 2011</t>
  </si>
  <si>
    <t>Rozdíl  2012/2011</t>
  </si>
  <si>
    <t>A.</t>
  </si>
  <si>
    <t>Samostatná působnost</t>
  </si>
  <si>
    <t>1.</t>
  </si>
  <si>
    <t>Nezaplacené faktury odběratelů</t>
  </si>
  <si>
    <t>2.</t>
  </si>
  <si>
    <t xml:space="preserve">Poskytnuté zálohy dodavatelům </t>
  </si>
  <si>
    <t>3.</t>
  </si>
  <si>
    <t>Prodej majetku obce</t>
  </si>
  <si>
    <t>4.</t>
  </si>
  <si>
    <t>Nájemné z DBF vč. služeb - bez sankcí</t>
  </si>
  <si>
    <t>5.</t>
  </si>
  <si>
    <t xml:space="preserve">Smluvní pokuty, úroky a poplatky z prodlení - DBF  </t>
  </si>
  <si>
    <t>6.</t>
  </si>
  <si>
    <t>Nájemné z pozemků - bez sankcí</t>
  </si>
  <si>
    <t>7.</t>
  </si>
  <si>
    <t>Úroky z prodlení, smluvní pokuty - z nájmů pozemků</t>
  </si>
  <si>
    <t>8.</t>
  </si>
  <si>
    <t>Ostatní smluvní pokuty - DBF</t>
  </si>
  <si>
    <t>9.</t>
  </si>
  <si>
    <t xml:space="preserve">Náklady nalézacího a exekučního řízení </t>
  </si>
  <si>
    <t>10.</t>
  </si>
  <si>
    <t xml:space="preserve">Manka a škody </t>
  </si>
  <si>
    <t>11.</t>
  </si>
  <si>
    <t>Jiné pohledávky (OZV-MŠ,ZŠ, ŠD, úhrady v 01/2013, pohřebné, SVJ, FO, ostatní)</t>
  </si>
  <si>
    <t>12.</t>
  </si>
  <si>
    <t>Úkony pečovatelské služby</t>
  </si>
  <si>
    <t>13.</t>
  </si>
  <si>
    <t xml:space="preserve">Náklady příštích období  </t>
  </si>
  <si>
    <t>14.</t>
  </si>
  <si>
    <t xml:space="preserve">Příjmy příštích období    </t>
  </si>
  <si>
    <t>15.</t>
  </si>
  <si>
    <t xml:space="preserve">Dohadné účty aktivní     </t>
  </si>
  <si>
    <t>Samostatná působnost celkem</t>
  </si>
  <si>
    <t>B.</t>
  </si>
  <si>
    <t xml:space="preserve">Přenesená působnost </t>
  </si>
  <si>
    <t>Místní poplatek ze psů</t>
  </si>
  <si>
    <t xml:space="preserve">Místní poplatek za užívání veřejného prostranství </t>
  </si>
  <si>
    <t>Zrušený místní poplatek z provozovaných VHP</t>
  </si>
  <si>
    <t>Zrušené místní poplatky  (MP alkohol. a tabák.výrobky, MP ze vstupného)</t>
  </si>
  <si>
    <t>Odvod části výtěžku z provozovaných VHP</t>
  </si>
  <si>
    <t>Pokuty (OSŘP, OFR)</t>
  </si>
  <si>
    <t>Příspěvek na výživu</t>
  </si>
  <si>
    <t>Přenesená působnost celkem</t>
  </si>
  <si>
    <t>POHLEDÁVKY CELKEM</t>
  </si>
</sst>
</file>

<file path=xl/styles.xml><?xml version="1.0" encoding="utf-8"?>
<styleSheet xmlns="http://schemas.openxmlformats.org/spreadsheetml/2006/main">
  <numFmts count="1">
    <numFmt numFmtId="164" formatCode="#,###,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4"/>
      <name val="Arial"/>
      <family val="2"/>
      <charset val="238"/>
    </font>
    <font>
      <u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5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16" applyNumberFormat="0" applyAlignment="0" applyProtection="0"/>
    <xf numFmtId="0" fontId="21" fillId="11" borderId="12" applyNumberFormat="0" applyAlignment="0" applyProtection="0"/>
    <xf numFmtId="0" fontId="22" fillId="0" borderId="17" applyNumberFormat="0" applyFill="0" applyAlignment="0" applyProtection="0"/>
    <xf numFmtId="0" fontId="23" fillId="26" borderId="0" applyNumberFormat="0" applyBorder="0" applyAlignment="0" applyProtection="0"/>
    <xf numFmtId="0" fontId="5" fillId="27" borderId="18" applyNumberFormat="0" applyFont="0" applyAlignment="0" applyProtection="0"/>
    <xf numFmtId="0" fontId="25" fillId="24" borderId="19" applyNumberFormat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4" fontId="4" fillId="0" borderId="0" xfId="1" applyNumberFormat="1" applyFont="1"/>
    <xf numFmtId="0" fontId="1" fillId="0" borderId="0" xfId="1"/>
    <xf numFmtId="0" fontId="5" fillId="0" borderId="0" xfId="2"/>
    <xf numFmtId="0" fontId="6" fillId="0" borderId="0" xfId="1" applyFont="1"/>
    <xf numFmtId="4" fontId="6" fillId="0" borderId="0" xfId="1" applyNumberFormat="1" applyFont="1"/>
    <xf numFmtId="4" fontId="7" fillId="0" borderId="1" xfId="1" applyNumberFormat="1" applyFont="1" applyBorder="1" applyAlignment="1">
      <alignment horizontal="right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vertical="center"/>
    </xf>
    <xf numFmtId="4" fontId="8" fillId="0" borderId="3" xfId="1" applyNumberFormat="1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vertical="center"/>
    </xf>
    <xf numFmtId="4" fontId="8" fillId="0" borderId="6" xfId="1" applyNumberFormat="1" applyFont="1" applyBorder="1" applyAlignment="1">
      <alignment horizontal="center" vertical="center" wrapText="1"/>
    </xf>
    <xf numFmtId="4" fontId="8" fillId="0" borderId="7" xfId="1" applyNumberFormat="1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/>
    <xf numFmtId="4" fontId="9" fillId="2" borderId="6" xfId="1" applyNumberFormat="1" applyFont="1" applyFill="1" applyBorder="1"/>
    <xf numFmtId="4" fontId="8" fillId="2" borderId="7" xfId="1" applyNumberFormat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/>
    </xf>
    <xf numFmtId="1" fontId="8" fillId="0" borderId="6" xfId="1" applyNumberFormat="1" applyFont="1" applyFill="1" applyBorder="1"/>
    <xf numFmtId="3" fontId="8" fillId="0" borderId="6" xfId="1" applyNumberFormat="1" applyFont="1" applyFill="1" applyBorder="1"/>
    <xf numFmtId="3" fontId="8" fillId="3" borderId="6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0" borderId="6" xfId="1" applyNumberFormat="1" applyFont="1" applyBorder="1"/>
    <xf numFmtId="3" fontId="8" fillId="0" borderId="6" xfId="1" applyNumberFormat="1" applyFont="1" applyFill="1" applyBorder="1" applyAlignment="1">
      <alignment horizontal="right"/>
    </xf>
    <xf numFmtId="3" fontId="8" fillId="0" borderId="7" xfId="1" applyNumberFormat="1" applyFont="1" applyFill="1" applyBorder="1" applyAlignment="1">
      <alignment horizontal="right"/>
    </xf>
    <xf numFmtId="3" fontId="1" fillId="0" borderId="0" xfId="1" applyNumberFormat="1"/>
    <xf numFmtId="1" fontId="8" fillId="0" borderId="6" xfId="1" applyNumberFormat="1" applyFont="1" applyFill="1" applyBorder="1" applyAlignment="1">
      <alignment wrapText="1"/>
    </xf>
    <xf numFmtId="0" fontId="10" fillId="0" borderId="0" xfId="1" applyFont="1"/>
    <xf numFmtId="0" fontId="8" fillId="2" borderId="5" xfId="1" applyFont="1" applyFill="1" applyBorder="1" applyAlignment="1">
      <alignment horizontal="center"/>
    </xf>
    <xf numFmtId="3" fontId="9" fillId="2" borderId="6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0" fontId="9" fillId="4" borderId="5" xfId="1" applyFont="1" applyFill="1" applyBorder="1" applyAlignment="1">
      <alignment horizontal="center"/>
    </xf>
    <xf numFmtId="0" fontId="9" fillId="4" borderId="6" xfId="1" applyFont="1" applyFill="1" applyBorder="1"/>
    <xf numFmtId="3" fontId="9" fillId="4" borderId="6" xfId="1" applyNumberFormat="1" applyFont="1" applyFill="1" applyBorder="1"/>
    <xf numFmtId="3" fontId="9" fillId="4" borderId="6" xfId="1" applyNumberFormat="1" applyFont="1" applyFill="1" applyBorder="1" applyAlignment="1">
      <alignment horizontal="right"/>
    </xf>
    <xf numFmtId="3" fontId="8" fillId="4" borderId="7" xfId="1" applyNumberFormat="1" applyFont="1" applyFill="1" applyBorder="1" applyAlignment="1">
      <alignment horizontal="right"/>
    </xf>
    <xf numFmtId="164" fontId="1" fillId="0" borderId="0" xfId="1" applyNumberFormat="1"/>
    <xf numFmtId="3" fontId="8" fillId="0" borderId="6" xfId="1" applyNumberFormat="1" applyFont="1" applyFill="1" applyBorder="1" applyAlignment="1">
      <alignment wrapText="1"/>
    </xf>
    <xf numFmtId="3" fontId="8" fillId="0" borderId="6" xfId="1" applyNumberFormat="1" applyFont="1" applyFill="1" applyBorder="1" applyAlignment="1">
      <alignment horizontal="right" wrapText="1"/>
    </xf>
    <xf numFmtId="0" fontId="8" fillId="4" borderId="5" xfId="1" applyFont="1" applyFill="1" applyBorder="1" applyAlignment="1">
      <alignment horizontal="center"/>
    </xf>
    <xf numFmtId="3" fontId="9" fillId="4" borderId="7" xfId="1" applyNumberFormat="1" applyFont="1" applyFill="1" applyBorder="1" applyAlignment="1">
      <alignment horizontal="right"/>
    </xf>
    <xf numFmtId="0" fontId="8" fillId="5" borderId="8" xfId="1" applyFont="1" applyFill="1" applyBorder="1" applyAlignment="1">
      <alignment horizontal="center"/>
    </xf>
    <xf numFmtId="1" fontId="9" fillId="5" borderId="9" xfId="1" applyNumberFormat="1" applyFont="1" applyFill="1" applyBorder="1"/>
    <xf numFmtId="3" fontId="9" fillId="5" borderId="9" xfId="1" applyNumberFormat="1" applyFont="1" applyFill="1" applyBorder="1" applyAlignment="1">
      <alignment horizontal="right"/>
    </xf>
    <xf numFmtId="3" fontId="9" fillId="5" borderId="10" xfId="1" applyNumberFormat="1" applyFont="1" applyFill="1" applyBorder="1" applyAlignment="1">
      <alignment horizontal="right"/>
    </xf>
    <xf numFmtId="0" fontId="1" fillId="0" borderId="0" xfId="1" applyFill="1" applyBorder="1" applyAlignment="1">
      <alignment horizontal="center"/>
    </xf>
    <xf numFmtId="1" fontId="11" fillId="0" borderId="11" xfId="1" applyNumberFormat="1" applyFont="1" applyFill="1" applyBorder="1"/>
    <xf numFmtId="4" fontId="11" fillId="0" borderId="11" xfId="1" applyNumberFormat="1" applyFont="1" applyFill="1" applyBorder="1"/>
    <xf numFmtId="4" fontId="11" fillId="0" borderId="11" xfId="1" applyNumberFormat="1" applyFont="1" applyFill="1" applyBorder="1" applyAlignment="1">
      <alignment horizontal="right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1"/>
    <cellStyle name="normální_Xl0000030" xfId="2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J9" sqref="J9"/>
    </sheetView>
  </sheetViews>
  <sheetFormatPr defaultRowHeight="15"/>
  <cols>
    <col min="1" max="1" width="5" style="5" customWidth="1"/>
    <col min="2" max="2" width="49.5703125" style="5" customWidth="1"/>
    <col min="3" max="7" width="10.7109375" style="5" customWidth="1"/>
    <col min="8" max="16384" width="9.140625" style="5"/>
  </cols>
  <sheetData>
    <row r="1" spans="1:14" ht="18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thickBot="1">
      <c r="A2" s="4"/>
      <c r="B2" s="6"/>
      <c r="C2" s="7"/>
      <c r="D2" s="7"/>
      <c r="E2" s="8" t="s">
        <v>1</v>
      </c>
      <c r="F2" s="8"/>
      <c r="G2" s="8"/>
      <c r="H2" s="4"/>
      <c r="I2" s="4"/>
      <c r="J2" s="4"/>
      <c r="K2" s="4"/>
      <c r="L2" s="4"/>
      <c r="M2" s="4"/>
      <c r="N2" s="4"/>
    </row>
    <row r="3" spans="1:14">
      <c r="A3" s="9"/>
      <c r="B3" s="10" t="s">
        <v>2</v>
      </c>
      <c r="C3" s="11" t="s">
        <v>3</v>
      </c>
      <c r="D3" s="11" t="s">
        <v>4</v>
      </c>
      <c r="E3" s="11" t="s">
        <v>5</v>
      </c>
      <c r="F3" s="11" t="s">
        <v>4</v>
      </c>
      <c r="G3" s="12" t="s">
        <v>6</v>
      </c>
      <c r="H3" s="4"/>
      <c r="I3" s="4"/>
      <c r="J3" s="4"/>
      <c r="K3" s="4"/>
      <c r="L3" s="4"/>
      <c r="M3" s="4"/>
      <c r="N3" s="4"/>
    </row>
    <row r="4" spans="1:14" ht="26.25" customHeight="1">
      <c r="A4" s="13"/>
      <c r="B4" s="14"/>
      <c r="C4" s="15"/>
      <c r="D4" s="15"/>
      <c r="E4" s="15"/>
      <c r="F4" s="15"/>
      <c r="G4" s="16"/>
      <c r="H4" s="4"/>
      <c r="I4" s="4"/>
      <c r="J4" s="4"/>
      <c r="K4" s="4"/>
      <c r="L4" s="4"/>
      <c r="M4" s="4"/>
      <c r="N4" s="4"/>
    </row>
    <row r="5" spans="1:14" ht="26.85" customHeight="1">
      <c r="A5" s="17" t="s">
        <v>7</v>
      </c>
      <c r="B5" s="18" t="s">
        <v>8</v>
      </c>
      <c r="C5" s="19"/>
      <c r="D5" s="19"/>
      <c r="E5" s="19"/>
      <c r="F5" s="19"/>
      <c r="G5" s="20"/>
      <c r="H5" s="4"/>
      <c r="I5" s="4"/>
      <c r="J5" s="4"/>
      <c r="K5" s="4"/>
      <c r="L5" s="4"/>
      <c r="M5" s="4"/>
      <c r="N5" s="4"/>
    </row>
    <row r="6" spans="1:14" ht="21.95" customHeight="1">
      <c r="A6" s="21" t="s">
        <v>9</v>
      </c>
      <c r="B6" s="22" t="s">
        <v>10</v>
      </c>
      <c r="C6" s="23">
        <v>3486</v>
      </c>
      <c r="D6" s="23">
        <v>3264</v>
      </c>
      <c r="E6" s="24">
        <v>3511</v>
      </c>
      <c r="F6" s="24">
        <v>3317</v>
      </c>
      <c r="G6" s="25">
        <v>-25</v>
      </c>
      <c r="H6" s="4"/>
      <c r="I6" s="4"/>
      <c r="J6" s="4"/>
      <c r="K6" s="4"/>
      <c r="L6" s="4"/>
      <c r="M6" s="4"/>
      <c r="N6" s="4"/>
    </row>
    <row r="7" spans="1:14" ht="21.95" customHeight="1">
      <c r="A7" s="21" t="s">
        <v>11</v>
      </c>
      <c r="B7" s="22" t="s">
        <v>12</v>
      </c>
      <c r="C7" s="23">
        <v>32658</v>
      </c>
      <c r="D7" s="23">
        <v>0</v>
      </c>
      <c r="E7" s="24">
        <v>31185</v>
      </c>
      <c r="F7" s="24">
        <v>0</v>
      </c>
      <c r="G7" s="25">
        <v>1473</v>
      </c>
      <c r="H7" s="4"/>
      <c r="I7" s="4"/>
      <c r="J7" s="4"/>
      <c r="K7" s="4"/>
      <c r="L7" s="4"/>
      <c r="M7" s="4"/>
      <c r="N7" s="4"/>
    </row>
    <row r="8" spans="1:14" ht="21.95" customHeight="1">
      <c r="A8" s="21" t="s">
        <v>13</v>
      </c>
      <c r="B8" s="22" t="s">
        <v>14</v>
      </c>
      <c r="C8" s="26">
        <v>3403</v>
      </c>
      <c r="D8" s="26">
        <v>432</v>
      </c>
      <c r="E8" s="27">
        <v>6401</v>
      </c>
      <c r="F8" s="27">
        <v>798</v>
      </c>
      <c r="G8" s="25">
        <v>-2998</v>
      </c>
      <c r="H8" s="4"/>
      <c r="I8" s="4"/>
      <c r="J8" s="4"/>
      <c r="K8" s="4"/>
      <c r="L8" s="4"/>
      <c r="M8" s="4"/>
      <c r="N8" s="4"/>
    </row>
    <row r="9" spans="1:14" ht="21.95" customHeight="1">
      <c r="A9" s="21" t="s">
        <v>15</v>
      </c>
      <c r="B9" s="22" t="s">
        <v>16</v>
      </c>
      <c r="C9" s="23">
        <v>62638</v>
      </c>
      <c r="D9" s="23">
        <v>61218</v>
      </c>
      <c r="E9" s="27">
        <v>65491</v>
      </c>
      <c r="F9" s="27">
        <v>63897</v>
      </c>
      <c r="G9" s="25">
        <v>-2853</v>
      </c>
      <c r="H9" s="4"/>
      <c r="I9" s="4"/>
      <c r="J9" s="4"/>
      <c r="K9" s="4"/>
      <c r="L9" s="4"/>
      <c r="M9" s="4"/>
      <c r="N9" s="4"/>
    </row>
    <row r="10" spans="1:14" ht="21.95" customHeight="1">
      <c r="A10" s="21" t="s">
        <v>17</v>
      </c>
      <c r="B10" s="22" t="s">
        <v>18</v>
      </c>
      <c r="C10" s="23">
        <v>74306</v>
      </c>
      <c r="D10" s="23">
        <v>74306</v>
      </c>
      <c r="E10" s="27">
        <v>94863</v>
      </c>
      <c r="F10" s="27">
        <v>94863</v>
      </c>
      <c r="G10" s="25">
        <v>-20557</v>
      </c>
      <c r="H10" s="4"/>
      <c r="I10" s="4"/>
      <c r="J10" s="4"/>
      <c r="K10" s="4"/>
      <c r="L10" s="4"/>
      <c r="M10" s="4"/>
      <c r="N10" s="4"/>
    </row>
    <row r="11" spans="1:14" ht="21.95" customHeight="1">
      <c r="A11" s="21" t="s">
        <v>19</v>
      </c>
      <c r="B11" s="22" t="s">
        <v>20</v>
      </c>
      <c r="C11" s="23">
        <v>6517</v>
      </c>
      <c r="D11" s="23">
        <v>6380</v>
      </c>
      <c r="E11" s="27">
        <v>6753</v>
      </c>
      <c r="F11" s="27">
        <v>6626</v>
      </c>
      <c r="G11" s="28">
        <v>-236</v>
      </c>
      <c r="H11" s="4"/>
      <c r="I11" s="4"/>
      <c r="J11" s="4"/>
      <c r="K11" s="4"/>
      <c r="L11" s="4"/>
      <c r="M11" s="4"/>
      <c r="N11" s="4"/>
    </row>
    <row r="12" spans="1:14" ht="21.95" customHeight="1">
      <c r="A12" s="21" t="s">
        <v>21</v>
      </c>
      <c r="B12" s="22" t="s">
        <v>22</v>
      </c>
      <c r="C12" s="23">
        <v>13130</v>
      </c>
      <c r="D12" s="23">
        <v>13130</v>
      </c>
      <c r="E12" s="27">
        <v>13107</v>
      </c>
      <c r="F12" s="27">
        <v>13107</v>
      </c>
      <c r="G12" s="28">
        <v>23</v>
      </c>
      <c r="H12" s="4"/>
      <c r="I12" s="4"/>
      <c r="J12" s="29"/>
      <c r="K12" s="29"/>
      <c r="L12" s="29"/>
      <c r="M12" s="29"/>
      <c r="N12" s="29"/>
    </row>
    <row r="13" spans="1:14" ht="21.95" customHeight="1">
      <c r="A13" s="21" t="s">
        <v>23</v>
      </c>
      <c r="B13" s="22" t="s">
        <v>24</v>
      </c>
      <c r="C13" s="23">
        <v>10</v>
      </c>
      <c r="D13" s="23">
        <v>10</v>
      </c>
      <c r="E13" s="27">
        <v>10</v>
      </c>
      <c r="F13" s="27">
        <v>10</v>
      </c>
      <c r="G13" s="28">
        <v>0</v>
      </c>
      <c r="H13" s="4"/>
      <c r="I13" s="4"/>
      <c r="J13" s="4"/>
      <c r="K13" s="4"/>
      <c r="L13" s="4"/>
      <c r="M13" s="4"/>
      <c r="N13" s="4"/>
    </row>
    <row r="14" spans="1:14" ht="21.95" customHeight="1">
      <c r="A14" s="21" t="s">
        <v>25</v>
      </c>
      <c r="B14" s="22" t="s">
        <v>26</v>
      </c>
      <c r="C14" s="23">
        <v>5247</v>
      </c>
      <c r="D14" s="23">
        <v>5247</v>
      </c>
      <c r="E14" s="27">
        <v>4988</v>
      </c>
      <c r="F14" s="27">
        <v>4988</v>
      </c>
      <c r="G14" s="28">
        <v>259</v>
      </c>
      <c r="H14" s="4"/>
      <c r="I14" s="4"/>
      <c r="J14" s="4"/>
      <c r="K14" s="4"/>
      <c r="L14" s="4"/>
      <c r="M14" s="4"/>
      <c r="N14" s="4"/>
    </row>
    <row r="15" spans="1:14" ht="21.95" customHeight="1">
      <c r="A15" s="21" t="s">
        <v>27</v>
      </c>
      <c r="B15" s="22" t="s">
        <v>28</v>
      </c>
      <c r="C15" s="27">
        <v>112</v>
      </c>
      <c r="D15" s="27">
        <v>80</v>
      </c>
      <c r="E15" s="27">
        <v>80</v>
      </c>
      <c r="F15" s="27">
        <v>80</v>
      </c>
      <c r="G15" s="28">
        <v>32</v>
      </c>
      <c r="H15" s="4"/>
      <c r="I15" s="4"/>
      <c r="J15" s="4"/>
      <c r="K15" s="4"/>
    </row>
    <row r="16" spans="1:14" ht="32.25" customHeight="1">
      <c r="A16" s="21" t="s">
        <v>29</v>
      </c>
      <c r="B16" s="30" t="s">
        <v>30</v>
      </c>
      <c r="C16" s="23">
        <v>2338</v>
      </c>
      <c r="D16" s="23">
        <v>932</v>
      </c>
      <c r="E16" s="27">
        <v>2659</v>
      </c>
      <c r="F16" s="27">
        <v>1127</v>
      </c>
      <c r="G16" s="28">
        <v>-321</v>
      </c>
      <c r="H16" s="4"/>
      <c r="I16" s="29"/>
      <c r="J16" s="4"/>
      <c r="K16" s="4"/>
    </row>
    <row r="17" spans="1:11" ht="21.95" customHeight="1">
      <c r="A17" s="21" t="s">
        <v>31</v>
      </c>
      <c r="B17" s="22" t="s">
        <v>32</v>
      </c>
      <c r="C17" s="23">
        <v>249</v>
      </c>
      <c r="D17" s="23">
        <v>0</v>
      </c>
      <c r="E17" s="27">
        <v>275</v>
      </c>
      <c r="F17" s="23">
        <v>0</v>
      </c>
      <c r="G17" s="28">
        <v>-26</v>
      </c>
      <c r="H17" s="4"/>
      <c r="I17" s="4"/>
      <c r="J17" s="4"/>
      <c r="K17" s="4"/>
    </row>
    <row r="18" spans="1:11" ht="21.95" customHeight="1">
      <c r="A18" s="21" t="s">
        <v>33</v>
      </c>
      <c r="B18" s="22" t="s">
        <v>34</v>
      </c>
      <c r="C18" s="23">
        <v>28</v>
      </c>
      <c r="D18" s="23">
        <v>0</v>
      </c>
      <c r="E18" s="27">
        <v>12</v>
      </c>
      <c r="F18" s="23">
        <v>0</v>
      </c>
      <c r="G18" s="28">
        <v>16</v>
      </c>
      <c r="H18" s="4"/>
      <c r="I18" s="4"/>
      <c r="J18" s="4"/>
      <c r="K18" s="4"/>
    </row>
    <row r="19" spans="1:11" ht="21.95" customHeight="1">
      <c r="A19" s="21" t="s">
        <v>35</v>
      </c>
      <c r="B19" s="22" t="s">
        <v>36</v>
      </c>
      <c r="C19" s="23">
        <v>927</v>
      </c>
      <c r="D19" s="23">
        <v>0</v>
      </c>
      <c r="E19" s="27">
        <v>846</v>
      </c>
      <c r="F19" s="23">
        <v>0</v>
      </c>
      <c r="G19" s="28">
        <v>81</v>
      </c>
      <c r="H19" s="4"/>
      <c r="I19" s="4"/>
      <c r="J19" s="4"/>
      <c r="K19" s="4"/>
    </row>
    <row r="20" spans="1:11" ht="21.95" customHeight="1">
      <c r="A20" s="21" t="s">
        <v>37</v>
      </c>
      <c r="B20" s="22" t="s">
        <v>38</v>
      </c>
      <c r="C20" s="23">
        <v>400</v>
      </c>
      <c r="D20" s="23">
        <v>0</v>
      </c>
      <c r="E20" s="27">
        <v>224</v>
      </c>
      <c r="F20" s="23">
        <v>0</v>
      </c>
      <c r="G20" s="28">
        <v>176</v>
      </c>
      <c r="H20" s="31"/>
      <c r="I20" s="4"/>
      <c r="J20" s="4"/>
      <c r="K20" s="4"/>
    </row>
    <row r="21" spans="1:11" ht="26.85" customHeight="1">
      <c r="A21" s="32"/>
      <c r="B21" s="18" t="s">
        <v>39</v>
      </c>
      <c r="C21" s="33">
        <f>SUM(C6:C20)</f>
        <v>205449</v>
      </c>
      <c r="D21" s="33">
        <f>SUM(D6:D20)</f>
        <v>164999</v>
      </c>
      <c r="E21" s="33">
        <f>SUM(E6:E20)</f>
        <v>230405</v>
      </c>
      <c r="F21" s="33">
        <f>SUM(F6:F20)</f>
        <v>188813</v>
      </c>
      <c r="G21" s="34">
        <f>SUM(G6:G20)</f>
        <v>-24956</v>
      </c>
      <c r="H21" s="29"/>
      <c r="I21" s="4"/>
      <c r="J21" s="4"/>
      <c r="K21" s="4"/>
    </row>
    <row r="22" spans="1:11" ht="26.85" customHeight="1">
      <c r="A22" s="35" t="s">
        <v>40</v>
      </c>
      <c r="B22" s="36" t="s">
        <v>41</v>
      </c>
      <c r="C22" s="37"/>
      <c r="D22" s="37"/>
      <c r="E22" s="38"/>
      <c r="F22" s="38"/>
      <c r="G22" s="39"/>
      <c r="H22" s="4"/>
      <c r="I22" s="4"/>
      <c r="J22" s="4"/>
      <c r="K22" s="4"/>
    </row>
    <row r="23" spans="1:11" ht="21.95" customHeight="1">
      <c r="A23" s="21" t="s">
        <v>9</v>
      </c>
      <c r="B23" s="22" t="s">
        <v>42</v>
      </c>
      <c r="C23" s="23">
        <v>448</v>
      </c>
      <c r="D23" s="23">
        <v>448</v>
      </c>
      <c r="E23" s="27">
        <v>501</v>
      </c>
      <c r="F23" s="27">
        <v>501</v>
      </c>
      <c r="G23" s="28">
        <v>-53</v>
      </c>
      <c r="H23" s="4"/>
      <c r="I23" s="4"/>
      <c r="J23" s="4"/>
      <c r="K23" s="4"/>
    </row>
    <row r="24" spans="1:11" ht="21.95" customHeight="1">
      <c r="A24" s="21" t="s">
        <v>11</v>
      </c>
      <c r="B24" s="22" t="s">
        <v>43</v>
      </c>
      <c r="C24" s="23">
        <v>1108</v>
      </c>
      <c r="D24" s="23">
        <v>461</v>
      </c>
      <c r="E24" s="27">
        <v>1218</v>
      </c>
      <c r="F24" s="27">
        <v>416</v>
      </c>
      <c r="G24" s="28">
        <v>-110</v>
      </c>
      <c r="H24" s="4"/>
      <c r="I24" s="4"/>
      <c r="J24" s="4"/>
      <c r="K24" s="4"/>
    </row>
    <row r="25" spans="1:11" ht="21.95" customHeight="1">
      <c r="A25" s="21" t="s">
        <v>13</v>
      </c>
      <c r="B25" s="22" t="s">
        <v>44</v>
      </c>
      <c r="C25" s="23">
        <v>-1633</v>
      </c>
      <c r="D25" s="23">
        <v>-1633</v>
      </c>
      <c r="E25" s="27">
        <v>2065</v>
      </c>
      <c r="F25" s="27">
        <v>2065</v>
      </c>
      <c r="G25" s="25">
        <v>-3698</v>
      </c>
      <c r="H25" s="4"/>
      <c r="I25" s="4"/>
      <c r="J25" s="4"/>
      <c r="K25" s="40"/>
    </row>
    <row r="26" spans="1:11" ht="31.5" customHeight="1">
      <c r="A26" s="21" t="s">
        <v>15</v>
      </c>
      <c r="B26" s="30" t="s">
        <v>45</v>
      </c>
      <c r="C26" s="41">
        <v>1</v>
      </c>
      <c r="D26" s="41">
        <v>1</v>
      </c>
      <c r="E26" s="42">
        <v>1</v>
      </c>
      <c r="F26" s="42">
        <v>1</v>
      </c>
      <c r="G26" s="25">
        <v>0</v>
      </c>
      <c r="H26" s="4"/>
      <c r="I26" s="4"/>
      <c r="J26" s="4"/>
      <c r="K26" s="4"/>
    </row>
    <row r="27" spans="1:11" ht="21.95" customHeight="1">
      <c r="A27" s="21" t="s">
        <v>17</v>
      </c>
      <c r="B27" s="22" t="s">
        <v>46</v>
      </c>
      <c r="C27" s="23">
        <v>678</v>
      </c>
      <c r="D27" s="23">
        <v>678</v>
      </c>
      <c r="E27" s="27">
        <v>678</v>
      </c>
      <c r="F27" s="27">
        <v>678</v>
      </c>
      <c r="G27" s="25">
        <v>0</v>
      </c>
      <c r="H27" s="4"/>
      <c r="I27" s="4"/>
      <c r="J27" s="4"/>
      <c r="K27" s="4"/>
    </row>
    <row r="28" spans="1:11" ht="21.95" customHeight="1">
      <c r="A28" s="21" t="s">
        <v>19</v>
      </c>
      <c r="B28" s="22" t="s">
        <v>47</v>
      </c>
      <c r="C28" s="23">
        <v>7757</v>
      </c>
      <c r="D28" s="23">
        <v>7757</v>
      </c>
      <c r="E28" s="27">
        <v>6241</v>
      </c>
      <c r="F28" s="27">
        <v>6241</v>
      </c>
      <c r="G28" s="25">
        <v>1516</v>
      </c>
      <c r="H28" s="4"/>
      <c r="I28" s="4"/>
      <c r="J28" s="4"/>
      <c r="K28" s="4"/>
    </row>
    <row r="29" spans="1:11" ht="21.95" customHeight="1">
      <c r="A29" s="21" t="s">
        <v>21</v>
      </c>
      <c r="B29" s="22" t="s">
        <v>48</v>
      </c>
      <c r="C29" s="23">
        <v>1</v>
      </c>
      <c r="D29" s="23">
        <v>1</v>
      </c>
      <c r="E29" s="27">
        <v>3</v>
      </c>
      <c r="F29" s="27">
        <v>3</v>
      </c>
      <c r="G29" s="25">
        <v>-2</v>
      </c>
      <c r="H29" s="4"/>
      <c r="I29" s="4"/>
      <c r="J29" s="4"/>
      <c r="K29" s="4"/>
    </row>
    <row r="30" spans="1:11" ht="26.85" customHeight="1">
      <c r="A30" s="43"/>
      <c r="B30" s="36" t="s">
        <v>49</v>
      </c>
      <c r="C30" s="38">
        <f>SUM(C23:C29)</f>
        <v>8360</v>
      </c>
      <c r="D30" s="38">
        <f>SUM(D23:D29)</f>
        <v>7713</v>
      </c>
      <c r="E30" s="38">
        <f>SUM(E23:E29)</f>
        <v>10707</v>
      </c>
      <c r="F30" s="38">
        <f>SUM(F23:F29)</f>
        <v>9905</v>
      </c>
      <c r="G30" s="44">
        <f>SUM(G23:G29)</f>
        <v>-2347</v>
      </c>
      <c r="H30" s="4"/>
      <c r="I30" s="4"/>
      <c r="J30" s="4"/>
      <c r="K30" s="4"/>
    </row>
    <row r="31" spans="1:11" ht="26.85" customHeight="1" thickBot="1">
      <c r="A31" s="45"/>
      <c r="B31" s="46" t="s">
        <v>50</v>
      </c>
      <c r="C31" s="47">
        <f>C21+C30</f>
        <v>213809</v>
      </c>
      <c r="D31" s="47">
        <f>D21+D30</f>
        <v>172712</v>
      </c>
      <c r="E31" s="47">
        <f>E21+E30</f>
        <v>241112</v>
      </c>
      <c r="F31" s="47">
        <f>F21+F30</f>
        <v>198718</v>
      </c>
      <c r="G31" s="48">
        <f>G21+G30</f>
        <v>-27303</v>
      </c>
      <c r="H31" s="4"/>
      <c r="I31" s="4"/>
      <c r="J31" s="40"/>
    </row>
    <row r="32" spans="1:11">
      <c r="A32" s="49"/>
      <c r="B32" s="50"/>
      <c r="C32" s="51"/>
      <c r="D32" s="51"/>
      <c r="E32" s="52"/>
      <c r="F32" s="52"/>
      <c r="G32" s="52"/>
      <c r="H32" s="4"/>
      <c r="I32" s="4"/>
      <c r="J32" s="4"/>
    </row>
  </sheetData>
  <mergeCells count="8">
    <mergeCell ref="E2:G2"/>
    <mergeCell ref="A3:A4"/>
    <mergeCell ref="B3:B4"/>
    <mergeCell ref="C3:C4"/>
    <mergeCell ref="D3:D4"/>
    <mergeCell ref="E3:E4"/>
    <mergeCell ref="F3:F4"/>
    <mergeCell ref="G3:G4"/>
  </mergeCells>
  <pageMargins left="0.7" right="0.7" top="0.78740157499999996" bottom="0.78740157499999996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pohledávky celk. tabč.17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2013-06-07T07:13:54Z</dcterms:created>
  <dcterms:modified xsi:type="dcterms:W3CDTF">2013-06-07T07:14:19Z</dcterms:modified>
</cp:coreProperties>
</file>