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ozvaha ve zkr. roz. tab.č 12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B24" i="1" l="1"/>
  <c r="B19" i="1"/>
  <c r="B12" i="1"/>
  <c r="B6" i="1"/>
  <c r="B28" i="1" l="1"/>
  <c r="B16" i="1"/>
</calcChain>
</file>

<file path=xl/sharedStrings.xml><?xml version="1.0" encoding="utf-8"?>
<sst xmlns="http://schemas.openxmlformats.org/spreadsheetml/2006/main" count="26" uniqueCount="25">
  <si>
    <t>tabulka č. 12</t>
  </si>
  <si>
    <t>v tis. Kč</t>
  </si>
  <si>
    <t>Aktiva</t>
  </si>
  <si>
    <t>Částka</t>
  </si>
  <si>
    <t>Stálá aktiva</t>
  </si>
  <si>
    <t>z toho: dlouhodobý nehmotný majetek</t>
  </si>
  <si>
    <t xml:space="preserve">           dlouhodobý hmotný majetek</t>
  </si>
  <si>
    <t xml:space="preserve">           dlouhodobý finanční majetek </t>
  </si>
  <si>
    <t xml:space="preserve">           dlouhodobé pohledávky</t>
  </si>
  <si>
    <t>Oběžná aktiva</t>
  </si>
  <si>
    <t>z toho: zásoby</t>
  </si>
  <si>
    <t xml:space="preserve">           krátkodobé pohledávky</t>
  </si>
  <si>
    <t xml:space="preserve">           krátkodobý finanční majetek</t>
  </si>
  <si>
    <t>Aktiva celkem</t>
  </si>
  <si>
    <t>Pasiva</t>
  </si>
  <si>
    <t>Vlastní kapitál</t>
  </si>
  <si>
    <t>z toho: jmění účetní jednotky a upravující položky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</si>
  <si>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</si>
  <si>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</si>
  <si>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</si>
  <si>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</si>
  <si>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 </t>
  </si>
  <si>
    <t xml:space="preserve">           krátkodobé závazky</t>
  </si>
  <si>
    <t>Pasiva celkem</t>
  </si>
  <si>
    <t>Rozvaha ve zkráceném rozsahu k 31.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</si>
</sst>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theme="8" tint="0.3999755851924192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5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19" applyNumberFormat="0" applyAlignment="0" applyProtection="0"/>
    <xf numFmtId="0" fontId="21" fillId="11" borderId="15" applyNumberFormat="0" applyAlignment="0" applyProtection="0"/>
    <xf numFmtId="0" fontId="22" fillId="0" borderId="20" applyNumberFormat="0" applyFill="0" applyAlignment="0" applyProtection="0"/>
    <xf numFmtId="0" fontId="23" fillId="26" borderId="0" applyNumberFormat="0" applyBorder="0" applyAlignment="0" applyProtection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1" fillId="27" borderId="21" applyNumberFormat="0" applyFont="0" applyAlignment="0" applyProtection="0"/>
    <xf numFmtId="0" fontId="25" fillId="24" borderId="22" applyNumberForma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4" borderId="3" xfId="1" applyFont="1" applyFill="1" applyBorder="1"/>
    <xf numFmtId="3" fontId="6" fillId="4" borderId="4" xfId="1" applyNumberFormat="1" applyFont="1" applyFill="1" applyBorder="1"/>
    <xf numFmtId="0" fontId="7" fillId="4" borderId="5" xfId="1" applyFont="1" applyFill="1" applyBorder="1"/>
    <xf numFmtId="3" fontId="7" fillId="4" borderId="6" xfId="1" applyNumberFormat="1" applyFont="1" applyFill="1" applyBorder="1"/>
    <xf numFmtId="0" fontId="8" fillId="4" borderId="5" xfId="1" applyFont="1" applyFill="1" applyBorder="1"/>
    <xf numFmtId="0" fontId="6" fillId="4" borderId="5" xfId="1" applyFont="1" applyFill="1" applyBorder="1"/>
    <xf numFmtId="3" fontId="6" fillId="4" borderId="6" xfId="1" applyNumberFormat="1" applyFont="1" applyFill="1" applyBorder="1"/>
    <xf numFmtId="0" fontId="7" fillId="4" borderId="7" xfId="1" applyFont="1" applyFill="1" applyBorder="1"/>
    <xf numFmtId="3" fontId="7" fillId="4" borderId="8" xfId="1" applyNumberFormat="1" applyFont="1" applyFill="1" applyBorder="1"/>
    <xf numFmtId="0" fontId="6" fillId="3" borderId="1" xfId="1" applyFont="1" applyFill="1" applyBorder="1"/>
    <xf numFmtId="3" fontId="6" fillId="3" borderId="2" xfId="1" applyNumberFormat="1" applyFont="1" applyFill="1" applyBorder="1"/>
    <xf numFmtId="0" fontId="9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9" xfId="0" applyFont="1" applyBorder="1"/>
    <xf numFmtId="3" fontId="5" fillId="0" borderId="10" xfId="0" applyNumberFormat="1" applyFont="1" applyBorder="1"/>
    <xf numFmtId="3" fontId="0" fillId="0" borderId="0" xfId="0" applyNumberFormat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2" xfId="0" applyFont="1" applyBorder="1"/>
    <xf numFmtId="0" fontId="5" fillId="0" borderId="11" xfId="0" applyFont="1" applyBorder="1"/>
    <xf numFmtId="3" fontId="5" fillId="0" borderId="12" xfId="0" applyNumberFormat="1" applyFont="1" applyBorder="1"/>
    <xf numFmtId="0" fontId="10" fillId="0" borderId="13" xfId="0" applyFont="1" applyBorder="1"/>
    <xf numFmtId="3" fontId="10" fillId="0" borderId="14" xfId="0" applyNumberFormat="1" applyFont="1" applyBorder="1"/>
    <xf numFmtId="0" fontId="5" fillId="5" borderId="1" xfId="0" applyFont="1" applyFill="1" applyBorder="1"/>
    <xf numFmtId="3" fontId="5" fillId="5" borderId="2" xfId="0" applyNumberFormat="1" applyFont="1" applyFill="1" applyBorder="1"/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1"/>
    <cellStyle name="Normální 3" xfId="38"/>
    <cellStyle name="Normální 3 2" xfId="39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5/Z&#225;v&#283;re&#269;n&#253;%20&#250;&#269;et%202014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showGridLines="0" tabSelected="1" workbookViewId="0">
      <selection activeCell="S12" sqref="S12"/>
    </sheetView>
  </sheetViews>
  <sheetFormatPr defaultRowHeight="12.75" x14ac:dyDescent="0.2"/>
  <cols>
    <col min="1" max="1" width="45.42578125" customWidth="1"/>
    <col min="2" max="2" width="18.42578125" customWidth="1"/>
  </cols>
  <sheetData>
    <row r="2" spans="1:2" x14ac:dyDescent="0.2">
      <c r="B2" s="1" t="s">
        <v>0</v>
      </c>
    </row>
    <row r="3" spans="1:2" ht="14.25" x14ac:dyDescent="0.2">
      <c r="A3" s="2" t="s">
        <v>24</v>
      </c>
      <c r="B3" s="3"/>
    </row>
    <row r="4" spans="1:2" ht="13.5" thickBot="1" x14ac:dyDescent="0.25">
      <c r="B4" s="4" t="s">
        <v>1</v>
      </c>
    </row>
    <row r="5" spans="1:2" ht="13.5" thickBot="1" x14ac:dyDescent="0.25">
      <c r="A5" s="5" t="s">
        <v>2</v>
      </c>
      <c r="B5" s="6" t="s">
        <v>3</v>
      </c>
    </row>
    <row r="6" spans="1:2" x14ac:dyDescent="0.2">
      <c r="A6" s="7" t="s">
        <v>4</v>
      </c>
      <c r="B6" s="8">
        <f>B7+B8+B9+B10</f>
        <v>3923721</v>
      </c>
    </row>
    <row r="7" spans="1:2" x14ac:dyDescent="0.2">
      <c r="A7" s="9" t="s">
        <v>5</v>
      </c>
      <c r="B7" s="10">
        <v>4058</v>
      </c>
    </row>
    <row r="8" spans="1:2" x14ac:dyDescent="0.2">
      <c r="A8" s="9" t="s">
        <v>6</v>
      </c>
      <c r="B8" s="10">
        <v>3919544</v>
      </c>
    </row>
    <row r="9" spans="1:2" x14ac:dyDescent="0.2">
      <c r="A9" s="9" t="s">
        <v>7</v>
      </c>
      <c r="B9" s="10">
        <v>0</v>
      </c>
    </row>
    <row r="10" spans="1:2" x14ac:dyDescent="0.2">
      <c r="A10" s="9" t="s">
        <v>8</v>
      </c>
      <c r="B10" s="10">
        <v>119</v>
      </c>
    </row>
    <row r="11" spans="1:2" x14ac:dyDescent="0.2">
      <c r="A11" s="11"/>
      <c r="B11" s="10"/>
    </row>
    <row r="12" spans="1:2" x14ac:dyDescent="0.2">
      <c r="A12" s="12" t="s">
        <v>9</v>
      </c>
      <c r="B12" s="13">
        <f>B13+B14+B15</f>
        <v>284095</v>
      </c>
    </row>
    <row r="13" spans="1:2" x14ac:dyDescent="0.2">
      <c r="A13" s="9" t="s">
        <v>10</v>
      </c>
      <c r="B13" s="10">
        <v>198</v>
      </c>
    </row>
    <row r="14" spans="1:2" x14ac:dyDescent="0.2">
      <c r="A14" s="9" t="s">
        <v>11</v>
      </c>
      <c r="B14" s="10">
        <v>177354</v>
      </c>
    </row>
    <row r="15" spans="1:2" ht="13.5" thickBot="1" x14ac:dyDescent="0.25">
      <c r="A15" s="14" t="s">
        <v>12</v>
      </c>
      <c r="B15" s="15">
        <v>106543</v>
      </c>
    </row>
    <row r="16" spans="1:2" ht="13.5" thickBot="1" x14ac:dyDescent="0.25">
      <c r="A16" s="16" t="s">
        <v>13</v>
      </c>
      <c r="B16" s="17">
        <f>B6+B12</f>
        <v>4207816</v>
      </c>
    </row>
    <row r="17" spans="1:4" ht="15.75" thickBot="1" x14ac:dyDescent="0.3">
      <c r="A17" s="18"/>
    </row>
    <row r="18" spans="1:4" ht="13.5" thickBot="1" x14ac:dyDescent="0.25">
      <c r="A18" s="19" t="s">
        <v>14</v>
      </c>
      <c r="B18" s="20" t="s">
        <v>3</v>
      </c>
    </row>
    <row r="19" spans="1:4" x14ac:dyDescent="0.2">
      <c r="A19" s="21" t="s">
        <v>15</v>
      </c>
      <c r="B19" s="22">
        <f>B20+B21+B22</f>
        <v>3335784</v>
      </c>
      <c r="C19" s="23"/>
      <c r="D19" s="23"/>
    </row>
    <row r="20" spans="1:4" x14ac:dyDescent="0.2">
      <c r="A20" s="24" t="s">
        <v>16</v>
      </c>
      <c r="B20" s="25">
        <v>3088311</v>
      </c>
      <c r="C20" s="23"/>
      <c r="D20" s="23"/>
    </row>
    <row r="21" spans="1:4" x14ac:dyDescent="0.2">
      <c r="A21" s="24" t="s">
        <v>17</v>
      </c>
      <c r="B21" s="25">
        <v>863</v>
      </c>
      <c r="C21" s="23"/>
      <c r="D21" s="23"/>
    </row>
    <row r="22" spans="1:4" x14ac:dyDescent="0.2">
      <c r="A22" s="24" t="s">
        <v>18</v>
      </c>
      <c r="B22" s="25">
        <v>246610</v>
      </c>
      <c r="C22" s="23"/>
      <c r="D22" s="23"/>
    </row>
    <row r="23" spans="1:4" x14ac:dyDescent="0.2">
      <c r="A23" s="24"/>
      <c r="B23" s="26"/>
    </row>
    <row r="24" spans="1:4" x14ac:dyDescent="0.2">
      <c r="A24" s="27" t="s">
        <v>19</v>
      </c>
      <c r="B24" s="28">
        <f>B25+B26+B27</f>
        <v>153645</v>
      </c>
      <c r="C24" s="23"/>
      <c r="D24" s="23"/>
    </row>
    <row r="25" spans="1:4" x14ac:dyDescent="0.2">
      <c r="A25" s="24" t="s">
        <v>20</v>
      </c>
      <c r="B25" s="25">
        <v>84009</v>
      </c>
      <c r="C25" s="23"/>
      <c r="D25" s="23"/>
    </row>
    <row r="26" spans="1:4" x14ac:dyDescent="0.2">
      <c r="A26" s="24" t="s">
        <v>21</v>
      </c>
      <c r="B26" s="26">
        <v>0</v>
      </c>
      <c r="C26" s="23"/>
      <c r="D26" s="23"/>
    </row>
    <row r="27" spans="1:4" ht="13.5" thickBot="1" x14ac:dyDescent="0.25">
      <c r="A27" s="29" t="s">
        <v>22</v>
      </c>
      <c r="B27" s="30">
        <v>69636</v>
      </c>
      <c r="C27" s="23"/>
      <c r="D27" s="23"/>
    </row>
    <row r="28" spans="1:4" ht="13.5" thickBot="1" x14ac:dyDescent="0.25">
      <c r="A28" s="31" t="s">
        <v>23</v>
      </c>
      <c r="B28" s="32">
        <f>B19+B24</f>
        <v>3489429</v>
      </c>
      <c r="C28" s="23"/>
      <c r="D28" s="23"/>
    </row>
  </sheetData>
  <pageMargins left="0.7" right="0.7" top="0.78740157499999996" bottom="0.78740157499999996" header="0.3" footer="0.3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 ve zkr. roz. tab.č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Palarčíková Věra</cp:lastModifiedBy>
  <cp:lastPrinted>2016-05-12T08:15:50Z</cp:lastPrinted>
  <dcterms:created xsi:type="dcterms:W3CDTF">2016-02-24T06:19:02Z</dcterms:created>
  <dcterms:modified xsi:type="dcterms:W3CDTF">2016-05-12T12:09:54Z</dcterms:modified>
</cp:coreProperties>
</file>