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H23" i="1" l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<sst xmlns="http://schemas.openxmlformats.org/spreadsheetml/2006/main" count="44" uniqueCount="36">
  <si>
    <t>OdPa</t>
  </si>
  <si>
    <t>Název OdPa</t>
  </si>
  <si>
    <t>ORJ</t>
  </si>
  <si>
    <t>Schválený rozpočet</t>
  </si>
  <si>
    <t>Upravený rozpočet</t>
  </si>
  <si>
    <t>Skutečnost</t>
  </si>
  <si>
    <t>Skutečnost v % ze SR</t>
  </si>
  <si>
    <t>Skutečnost v % ze UR</t>
  </si>
  <si>
    <t>Průmyslová a ostatní odvětví hospodářství</t>
  </si>
  <si>
    <t>002212</t>
  </si>
  <si>
    <t>Silnice</t>
  </si>
  <si>
    <t>0000006012</t>
  </si>
  <si>
    <t>002219</t>
  </si>
  <si>
    <t>Ostatní záležitosti pozemních komunikací</t>
  </si>
  <si>
    <t>Služby pro obyvatelstvo</t>
  </si>
  <si>
    <t>003111</t>
  </si>
  <si>
    <t>Mateřské školy</t>
  </si>
  <si>
    <t>0000006011</t>
  </si>
  <si>
    <t>0000006020</t>
  </si>
  <si>
    <t>003113</t>
  </si>
  <si>
    <t>Základní školy</t>
  </si>
  <si>
    <t>003612</t>
  </si>
  <si>
    <t>Bytové hospodářství</t>
  </si>
  <si>
    <t>0000006013</t>
  </si>
  <si>
    <t>003613</t>
  </si>
  <si>
    <t>Nebytové hospodářství</t>
  </si>
  <si>
    <t>003639</t>
  </si>
  <si>
    <t>Komunální služby a územní rozvoj j.n.</t>
  </si>
  <si>
    <t>003745</t>
  </si>
  <si>
    <t>Péče o vzhled obcí a veřejnou zeleň</t>
  </si>
  <si>
    <t>Všeobecná veřejná správa a služby</t>
  </si>
  <si>
    <t>006171</t>
  </si>
  <si>
    <t>Činnost místní správy</t>
  </si>
  <si>
    <t>0000006014</t>
  </si>
  <si>
    <t>Kapitálové výdaje CELKEM</t>
  </si>
  <si>
    <t>Kapitálové výdaje dle jednotlivých ODPA k 12/2015 (v tis. Kč)                                                                          tabulka č. 4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</si>
</sst>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3" fontId="3" fillId="0" borderId="12" xfId="0" applyNumberFormat="1" applyFont="1" applyBorder="1"/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showGridLines="0" tabSelected="1" workbookViewId="0">
      <selection activeCell="L21" sqref="L21"/>
    </sheetView>
  </sheetViews>
  <sheetFormatPr defaultRowHeight="15" x14ac:dyDescent="0.25"/>
  <cols>
    <col min="1" max="1" width="6.7109375" customWidth="1"/>
    <col min="2" max="2" width="38.7109375" style="1" customWidth="1"/>
    <col min="3" max="3" width="9.7109375" style="1" customWidth="1"/>
    <col min="4" max="6" width="13.7109375" style="2" customWidth="1"/>
    <col min="7" max="8" width="13.7109375" style="3" customWidth="1"/>
    <col min="9" max="9" width="9.140625" style="3"/>
    <col min="10" max="12" width="9.140625" style="2"/>
    <col min="257" max="257" width="6.7109375" customWidth="1"/>
    <col min="258" max="258" width="38.7109375" customWidth="1"/>
    <col min="259" max="259" width="9.7109375" customWidth="1"/>
    <col min="260" max="264" width="13.7109375" customWidth="1"/>
    <col min="513" max="513" width="6.7109375" customWidth="1"/>
    <col min="514" max="514" width="38.7109375" customWidth="1"/>
    <col min="515" max="515" width="9.7109375" customWidth="1"/>
    <col min="516" max="520" width="13.7109375" customWidth="1"/>
    <col min="769" max="769" width="6.7109375" customWidth="1"/>
    <col min="770" max="770" width="38.7109375" customWidth="1"/>
    <col min="771" max="771" width="9.7109375" customWidth="1"/>
    <col min="772" max="776" width="13.7109375" customWidth="1"/>
    <col min="1025" max="1025" width="6.7109375" customWidth="1"/>
    <col min="1026" max="1026" width="38.7109375" customWidth="1"/>
    <col min="1027" max="1027" width="9.7109375" customWidth="1"/>
    <col min="1028" max="1032" width="13.7109375" customWidth="1"/>
    <col min="1281" max="1281" width="6.7109375" customWidth="1"/>
    <col min="1282" max="1282" width="38.7109375" customWidth="1"/>
    <col min="1283" max="1283" width="9.7109375" customWidth="1"/>
    <col min="1284" max="1288" width="13.7109375" customWidth="1"/>
    <col min="1537" max="1537" width="6.7109375" customWidth="1"/>
    <col min="1538" max="1538" width="38.7109375" customWidth="1"/>
    <col min="1539" max="1539" width="9.7109375" customWidth="1"/>
    <col min="1540" max="1544" width="13.7109375" customWidth="1"/>
    <col min="1793" max="1793" width="6.7109375" customWidth="1"/>
    <col min="1794" max="1794" width="38.7109375" customWidth="1"/>
    <col min="1795" max="1795" width="9.7109375" customWidth="1"/>
    <col min="1796" max="1800" width="13.7109375" customWidth="1"/>
    <col min="2049" max="2049" width="6.7109375" customWidth="1"/>
    <col min="2050" max="2050" width="38.7109375" customWidth="1"/>
    <col min="2051" max="2051" width="9.7109375" customWidth="1"/>
    <col min="2052" max="2056" width="13.7109375" customWidth="1"/>
    <col min="2305" max="2305" width="6.7109375" customWidth="1"/>
    <col min="2306" max="2306" width="38.7109375" customWidth="1"/>
    <col min="2307" max="2307" width="9.7109375" customWidth="1"/>
    <col min="2308" max="2312" width="13.7109375" customWidth="1"/>
    <col min="2561" max="2561" width="6.7109375" customWidth="1"/>
    <col min="2562" max="2562" width="38.7109375" customWidth="1"/>
    <col min="2563" max="2563" width="9.7109375" customWidth="1"/>
    <col min="2564" max="2568" width="13.7109375" customWidth="1"/>
    <col min="2817" max="2817" width="6.7109375" customWidth="1"/>
    <col min="2818" max="2818" width="38.7109375" customWidth="1"/>
    <col min="2819" max="2819" width="9.7109375" customWidth="1"/>
    <col min="2820" max="2824" width="13.7109375" customWidth="1"/>
    <col min="3073" max="3073" width="6.7109375" customWidth="1"/>
    <col min="3074" max="3074" width="38.7109375" customWidth="1"/>
    <col min="3075" max="3075" width="9.7109375" customWidth="1"/>
    <col min="3076" max="3080" width="13.7109375" customWidth="1"/>
    <col min="3329" max="3329" width="6.7109375" customWidth="1"/>
    <col min="3330" max="3330" width="38.7109375" customWidth="1"/>
    <col min="3331" max="3331" width="9.7109375" customWidth="1"/>
    <col min="3332" max="3336" width="13.7109375" customWidth="1"/>
    <col min="3585" max="3585" width="6.7109375" customWidth="1"/>
    <col min="3586" max="3586" width="38.7109375" customWidth="1"/>
    <col min="3587" max="3587" width="9.7109375" customWidth="1"/>
    <col min="3588" max="3592" width="13.7109375" customWidth="1"/>
    <col min="3841" max="3841" width="6.7109375" customWidth="1"/>
    <col min="3842" max="3842" width="38.7109375" customWidth="1"/>
    <col min="3843" max="3843" width="9.7109375" customWidth="1"/>
    <col min="3844" max="3848" width="13.7109375" customWidth="1"/>
    <col min="4097" max="4097" width="6.7109375" customWidth="1"/>
    <col min="4098" max="4098" width="38.7109375" customWidth="1"/>
    <col min="4099" max="4099" width="9.7109375" customWidth="1"/>
    <col min="4100" max="4104" width="13.7109375" customWidth="1"/>
    <col min="4353" max="4353" width="6.7109375" customWidth="1"/>
    <col min="4354" max="4354" width="38.7109375" customWidth="1"/>
    <col min="4355" max="4355" width="9.7109375" customWidth="1"/>
    <col min="4356" max="4360" width="13.7109375" customWidth="1"/>
    <col min="4609" max="4609" width="6.7109375" customWidth="1"/>
    <col min="4610" max="4610" width="38.7109375" customWidth="1"/>
    <col min="4611" max="4611" width="9.7109375" customWidth="1"/>
    <col min="4612" max="4616" width="13.7109375" customWidth="1"/>
    <col min="4865" max="4865" width="6.7109375" customWidth="1"/>
    <col min="4866" max="4866" width="38.7109375" customWidth="1"/>
    <col min="4867" max="4867" width="9.7109375" customWidth="1"/>
    <col min="4868" max="4872" width="13.7109375" customWidth="1"/>
    <col min="5121" max="5121" width="6.7109375" customWidth="1"/>
    <col min="5122" max="5122" width="38.7109375" customWidth="1"/>
    <col min="5123" max="5123" width="9.7109375" customWidth="1"/>
    <col min="5124" max="5128" width="13.7109375" customWidth="1"/>
    <col min="5377" max="5377" width="6.7109375" customWidth="1"/>
    <col min="5378" max="5378" width="38.7109375" customWidth="1"/>
    <col min="5379" max="5379" width="9.7109375" customWidth="1"/>
    <col min="5380" max="5384" width="13.7109375" customWidth="1"/>
    <col min="5633" max="5633" width="6.7109375" customWidth="1"/>
    <col min="5634" max="5634" width="38.7109375" customWidth="1"/>
    <col min="5635" max="5635" width="9.7109375" customWidth="1"/>
    <col min="5636" max="5640" width="13.7109375" customWidth="1"/>
    <col min="5889" max="5889" width="6.7109375" customWidth="1"/>
    <col min="5890" max="5890" width="38.7109375" customWidth="1"/>
    <col min="5891" max="5891" width="9.7109375" customWidth="1"/>
    <col min="5892" max="5896" width="13.7109375" customWidth="1"/>
    <col min="6145" max="6145" width="6.7109375" customWidth="1"/>
    <col min="6146" max="6146" width="38.7109375" customWidth="1"/>
    <col min="6147" max="6147" width="9.7109375" customWidth="1"/>
    <col min="6148" max="6152" width="13.7109375" customWidth="1"/>
    <col min="6401" max="6401" width="6.7109375" customWidth="1"/>
    <col min="6402" max="6402" width="38.7109375" customWidth="1"/>
    <col min="6403" max="6403" width="9.7109375" customWidth="1"/>
    <col min="6404" max="6408" width="13.7109375" customWidth="1"/>
    <col min="6657" max="6657" width="6.7109375" customWidth="1"/>
    <col min="6658" max="6658" width="38.7109375" customWidth="1"/>
    <col min="6659" max="6659" width="9.7109375" customWidth="1"/>
    <col min="6660" max="6664" width="13.7109375" customWidth="1"/>
    <col min="6913" max="6913" width="6.7109375" customWidth="1"/>
    <col min="6914" max="6914" width="38.7109375" customWidth="1"/>
    <col min="6915" max="6915" width="9.7109375" customWidth="1"/>
    <col min="6916" max="6920" width="13.7109375" customWidth="1"/>
    <col min="7169" max="7169" width="6.7109375" customWidth="1"/>
    <col min="7170" max="7170" width="38.7109375" customWidth="1"/>
    <col min="7171" max="7171" width="9.7109375" customWidth="1"/>
    <col min="7172" max="7176" width="13.7109375" customWidth="1"/>
    <col min="7425" max="7425" width="6.7109375" customWidth="1"/>
    <col min="7426" max="7426" width="38.7109375" customWidth="1"/>
    <col min="7427" max="7427" width="9.7109375" customWidth="1"/>
    <col min="7428" max="7432" width="13.7109375" customWidth="1"/>
    <col min="7681" max="7681" width="6.7109375" customWidth="1"/>
    <col min="7682" max="7682" width="38.7109375" customWidth="1"/>
    <col min="7683" max="7683" width="9.7109375" customWidth="1"/>
    <col min="7684" max="7688" width="13.7109375" customWidth="1"/>
    <col min="7937" max="7937" width="6.7109375" customWidth="1"/>
    <col min="7938" max="7938" width="38.7109375" customWidth="1"/>
    <col min="7939" max="7939" width="9.7109375" customWidth="1"/>
    <col min="7940" max="7944" width="13.7109375" customWidth="1"/>
    <col min="8193" max="8193" width="6.7109375" customWidth="1"/>
    <col min="8194" max="8194" width="38.7109375" customWidth="1"/>
    <col min="8195" max="8195" width="9.7109375" customWidth="1"/>
    <col min="8196" max="8200" width="13.7109375" customWidth="1"/>
    <col min="8449" max="8449" width="6.7109375" customWidth="1"/>
    <col min="8450" max="8450" width="38.7109375" customWidth="1"/>
    <col min="8451" max="8451" width="9.7109375" customWidth="1"/>
    <col min="8452" max="8456" width="13.7109375" customWidth="1"/>
    <col min="8705" max="8705" width="6.7109375" customWidth="1"/>
    <col min="8706" max="8706" width="38.7109375" customWidth="1"/>
    <col min="8707" max="8707" width="9.7109375" customWidth="1"/>
    <col min="8708" max="8712" width="13.7109375" customWidth="1"/>
    <col min="8961" max="8961" width="6.7109375" customWidth="1"/>
    <col min="8962" max="8962" width="38.7109375" customWidth="1"/>
    <col min="8963" max="8963" width="9.7109375" customWidth="1"/>
    <col min="8964" max="8968" width="13.7109375" customWidth="1"/>
    <col min="9217" max="9217" width="6.7109375" customWidth="1"/>
    <col min="9218" max="9218" width="38.7109375" customWidth="1"/>
    <col min="9219" max="9219" width="9.7109375" customWidth="1"/>
    <col min="9220" max="9224" width="13.7109375" customWidth="1"/>
    <col min="9473" max="9473" width="6.7109375" customWidth="1"/>
    <col min="9474" max="9474" width="38.7109375" customWidth="1"/>
    <col min="9475" max="9475" width="9.7109375" customWidth="1"/>
    <col min="9476" max="9480" width="13.7109375" customWidth="1"/>
    <col min="9729" max="9729" width="6.7109375" customWidth="1"/>
    <col min="9730" max="9730" width="38.7109375" customWidth="1"/>
    <col min="9731" max="9731" width="9.7109375" customWidth="1"/>
    <col min="9732" max="9736" width="13.7109375" customWidth="1"/>
    <col min="9985" max="9985" width="6.7109375" customWidth="1"/>
    <col min="9986" max="9986" width="38.7109375" customWidth="1"/>
    <col min="9987" max="9987" width="9.7109375" customWidth="1"/>
    <col min="9988" max="9992" width="13.7109375" customWidth="1"/>
    <col min="10241" max="10241" width="6.7109375" customWidth="1"/>
    <col min="10242" max="10242" width="38.7109375" customWidth="1"/>
    <col min="10243" max="10243" width="9.7109375" customWidth="1"/>
    <col min="10244" max="10248" width="13.7109375" customWidth="1"/>
    <col min="10497" max="10497" width="6.7109375" customWidth="1"/>
    <col min="10498" max="10498" width="38.7109375" customWidth="1"/>
    <col min="10499" max="10499" width="9.7109375" customWidth="1"/>
    <col min="10500" max="10504" width="13.7109375" customWidth="1"/>
    <col min="10753" max="10753" width="6.7109375" customWidth="1"/>
    <col min="10754" max="10754" width="38.7109375" customWidth="1"/>
    <col min="10755" max="10755" width="9.7109375" customWidth="1"/>
    <col min="10756" max="10760" width="13.7109375" customWidth="1"/>
    <col min="11009" max="11009" width="6.7109375" customWidth="1"/>
    <col min="11010" max="11010" width="38.7109375" customWidth="1"/>
    <col min="11011" max="11011" width="9.7109375" customWidth="1"/>
    <col min="11012" max="11016" width="13.7109375" customWidth="1"/>
    <col min="11265" max="11265" width="6.7109375" customWidth="1"/>
    <col min="11266" max="11266" width="38.7109375" customWidth="1"/>
    <col min="11267" max="11267" width="9.7109375" customWidth="1"/>
    <col min="11268" max="11272" width="13.7109375" customWidth="1"/>
    <col min="11521" max="11521" width="6.7109375" customWidth="1"/>
    <col min="11522" max="11522" width="38.7109375" customWidth="1"/>
    <col min="11523" max="11523" width="9.7109375" customWidth="1"/>
    <col min="11524" max="11528" width="13.7109375" customWidth="1"/>
    <col min="11777" max="11777" width="6.7109375" customWidth="1"/>
    <col min="11778" max="11778" width="38.7109375" customWidth="1"/>
    <col min="11779" max="11779" width="9.7109375" customWidth="1"/>
    <col min="11780" max="11784" width="13.7109375" customWidth="1"/>
    <col min="12033" max="12033" width="6.7109375" customWidth="1"/>
    <col min="12034" max="12034" width="38.7109375" customWidth="1"/>
    <col min="12035" max="12035" width="9.7109375" customWidth="1"/>
    <col min="12036" max="12040" width="13.7109375" customWidth="1"/>
    <col min="12289" max="12289" width="6.7109375" customWidth="1"/>
    <col min="12290" max="12290" width="38.7109375" customWidth="1"/>
    <col min="12291" max="12291" width="9.7109375" customWidth="1"/>
    <col min="12292" max="12296" width="13.7109375" customWidth="1"/>
    <col min="12545" max="12545" width="6.7109375" customWidth="1"/>
    <col min="12546" max="12546" width="38.7109375" customWidth="1"/>
    <col min="12547" max="12547" width="9.7109375" customWidth="1"/>
    <col min="12548" max="12552" width="13.7109375" customWidth="1"/>
    <col min="12801" max="12801" width="6.7109375" customWidth="1"/>
    <col min="12802" max="12802" width="38.7109375" customWidth="1"/>
    <col min="12803" max="12803" width="9.7109375" customWidth="1"/>
    <col min="12804" max="12808" width="13.7109375" customWidth="1"/>
    <col min="13057" max="13057" width="6.7109375" customWidth="1"/>
    <col min="13058" max="13058" width="38.7109375" customWidth="1"/>
    <col min="13059" max="13059" width="9.7109375" customWidth="1"/>
    <col min="13060" max="13064" width="13.7109375" customWidth="1"/>
    <col min="13313" max="13313" width="6.7109375" customWidth="1"/>
    <col min="13314" max="13314" width="38.7109375" customWidth="1"/>
    <col min="13315" max="13315" width="9.7109375" customWidth="1"/>
    <col min="13316" max="13320" width="13.7109375" customWidth="1"/>
    <col min="13569" max="13569" width="6.7109375" customWidth="1"/>
    <col min="13570" max="13570" width="38.7109375" customWidth="1"/>
    <col min="13571" max="13571" width="9.7109375" customWidth="1"/>
    <col min="13572" max="13576" width="13.7109375" customWidth="1"/>
    <col min="13825" max="13825" width="6.7109375" customWidth="1"/>
    <col min="13826" max="13826" width="38.7109375" customWidth="1"/>
    <col min="13827" max="13827" width="9.7109375" customWidth="1"/>
    <col min="13828" max="13832" width="13.7109375" customWidth="1"/>
    <col min="14081" max="14081" width="6.7109375" customWidth="1"/>
    <col min="14082" max="14082" width="38.7109375" customWidth="1"/>
    <col min="14083" max="14083" width="9.7109375" customWidth="1"/>
    <col min="14084" max="14088" width="13.7109375" customWidth="1"/>
    <col min="14337" max="14337" width="6.7109375" customWidth="1"/>
    <col min="14338" max="14338" width="38.7109375" customWidth="1"/>
    <col min="14339" max="14339" width="9.7109375" customWidth="1"/>
    <col min="14340" max="14344" width="13.7109375" customWidth="1"/>
    <col min="14593" max="14593" width="6.7109375" customWidth="1"/>
    <col min="14594" max="14594" width="38.7109375" customWidth="1"/>
    <col min="14595" max="14595" width="9.7109375" customWidth="1"/>
    <col min="14596" max="14600" width="13.7109375" customWidth="1"/>
    <col min="14849" max="14849" width="6.7109375" customWidth="1"/>
    <col min="14850" max="14850" width="38.7109375" customWidth="1"/>
    <col min="14851" max="14851" width="9.7109375" customWidth="1"/>
    <col min="14852" max="14856" width="13.7109375" customWidth="1"/>
    <col min="15105" max="15105" width="6.7109375" customWidth="1"/>
    <col min="15106" max="15106" width="38.7109375" customWidth="1"/>
    <col min="15107" max="15107" width="9.7109375" customWidth="1"/>
    <col min="15108" max="15112" width="13.7109375" customWidth="1"/>
    <col min="15361" max="15361" width="6.7109375" customWidth="1"/>
    <col min="15362" max="15362" width="38.7109375" customWidth="1"/>
    <col min="15363" max="15363" width="9.7109375" customWidth="1"/>
    <col min="15364" max="15368" width="13.7109375" customWidth="1"/>
    <col min="15617" max="15617" width="6.7109375" customWidth="1"/>
    <col min="15618" max="15618" width="38.7109375" customWidth="1"/>
    <col min="15619" max="15619" width="9.7109375" customWidth="1"/>
    <col min="15620" max="15624" width="13.7109375" customWidth="1"/>
    <col min="15873" max="15873" width="6.7109375" customWidth="1"/>
    <col min="15874" max="15874" width="38.7109375" customWidth="1"/>
    <col min="15875" max="15875" width="9.7109375" customWidth="1"/>
    <col min="15876" max="15880" width="13.7109375" customWidth="1"/>
    <col min="16129" max="16129" width="6.7109375" customWidth="1"/>
    <col min="16130" max="16130" width="38.7109375" customWidth="1"/>
    <col min="16131" max="16131" width="9.7109375" customWidth="1"/>
    <col min="16132" max="16136" width="13.7109375" customWidth="1"/>
  </cols>
  <sheetData>
    <row r="2" spans="1:8" x14ac:dyDescent="0.25">
      <c r="A2" s="4"/>
      <c r="B2" s="5"/>
      <c r="C2" s="5"/>
      <c r="D2" s="6"/>
      <c r="E2" s="7"/>
      <c r="F2" s="7"/>
      <c r="G2" s="8"/>
      <c r="H2" s="9"/>
    </row>
    <row r="3" spans="1:8" ht="16.5" thickBot="1" x14ac:dyDescent="0.3">
      <c r="A3" s="37" t="s">
        <v>35</v>
      </c>
      <c r="B3" s="38"/>
      <c r="C3" s="38"/>
      <c r="D3" s="38"/>
      <c r="E3" s="38"/>
      <c r="F3" s="38"/>
      <c r="G3" s="38"/>
      <c r="H3" s="38"/>
    </row>
    <row r="4" spans="1:8" x14ac:dyDescent="0.25">
      <c r="A4" s="31" t="s">
        <v>0</v>
      </c>
      <c r="B4" s="34" t="s">
        <v>1</v>
      </c>
      <c r="C4" s="34" t="s">
        <v>2</v>
      </c>
      <c r="D4" s="43" t="s">
        <v>3</v>
      </c>
      <c r="E4" s="43" t="s">
        <v>4</v>
      </c>
      <c r="F4" s="43" t="s">
        <v>5</v>
      </c>
      <c r="G4" s="39" t="s">
        <v>6</v>
      </c>
      <c r="H4" s="40" t="s">
        <v>7</v>
      </c>
    </row>
    <row r="5" spans="1:8" x14ac:dyDescent="0.25">
      <c r="A5" s="32"/>
      <c r="B5" s="35"/>
      <c r="C5" s="35"/>
      <c r="D5" s="35"/>
      <c r="E5" s="35"/>
      <c r="F5" s="35"/>
      <c r="G5" s="35"/>
      <c r="H5" s="41"/>
    </row>
    <row r="6" spans="1:8" ht="15.75" thickBot="1" x14ac:dyDescent="0.3">
      <c r="A6" s="33"/>
      <c r="B6" s="36"/>
      <c r="C6" s="36"/>
      <c r="D6" s="36"/>
      <c r="E6" s="36"/>
      <c r="F6" s="36"/>
      <c r="G6" s="36"/>
      <c r="H6" s="42"/>
    </row>
    <row r="7" spans="1:8" ht="15.75" thickBot="1" x14ac:dyDescent="0.3">
      <c r="A7" s="20" t="s">
        <v>8</v>
      </c>
      <c r="B7" s="21"/>
      <c r="C7" s="22"/>
      <c r="D7" s="10">
        <v>15948</v>
      </c>
      <c r="E7" s="11">
        <v>42803</v>
      </c>
      <c r="F7" s="11">
        <v>41851</v>
      </c>
      <c r="G7" s="12">
        <f t="shared" ref="G7:G23" si="0">IF(OR((D7=0),AND((D7&lt;0),(F7&gt;=0)),AND((D7&gt;0),(F7&lt;=0))),"***",100*F7/D7)</f>
        <v>262.42162026586408</v>
      </c>
      <c r="H7" s="13">
        <f t="shared" ref="H7:H23" si="1">IF(OR((E7=0),AND((E7&lt;0),(F7&gt;=0)),AND((E7&gt;0),(F7&lt;=0))),"***",100*F7/E7)</f>
        <v>97.77585683246501</v>
      </c>
    </row>
    <row r="8" spans="1:8" x14ac:dyDescent="0.25">
      <c r="A8" s="14" t="s">
        <v>9</v>
      </c>
      <c r="B8" s="15" t="s">
        <v>10</v>
      </c>
      <c r="C8" s="16" t="s">
        <v>11</v>
      </c>
      <c r="D8" s="17">
        <v>600</v>
      </c>
      <c r="E8" s="17">
        <v>31094</v>
      </c>
      <c r="F8" s="17">
        <v>30324</v>
      </c>
      <c r="G8" s="18">
        <f t="shared" si="0"/>
        <v>5054</v>
      </c>
      <c r="H8" s="19">
        <f t="shared" si="1"/>
        <v>97.52363800090049</v>
      </c>
    </row>
    <row r="9" spans="1:8" ht="15.75" thickBot="1" x14ac:dyDescent="0.3">
      <c r="A9" s="14" t="s">
        <v>12</v>
      </c>
      <c r="B9" s="15" t="s">
        <v>13</v>
      </c>
      <c r="C9" s="16" t="s">
        <v>11</v>
      </c>
      <c r="D9" s="17">
        <v>15348</v>
      </c>
      <c r="E9" s="17">
        <v>11709</v>
      </c>
      <c r="F9" s="17">
        <v>11527</v>
      </c>
      <c r="G9" s="18">
        <f t="shared" si="0"/>
        <v>75.104248110502994</v>
      </c>
      <c r="H9" s="19">
        <f t="shared" si="1"/>
        <v>98.445640105901447</v>
      </c>
    </row>
    <row r="10" spans="1:8" ht="15.75" thickBot="1" x14ac:dyDescent="0.3">
      <c r="A10" s="20" t="s">
        <v>14</v>
      </c>
      <c r="B10" s="21"/>
      <c r="C10" s="22"/>
      <c r="D10" s="10">
        <v>24091</v>
      </c>
      <c r="E10" s="11">
        <v>69622</v>
      </c>
      <c r="F10" s="11">
        <v>68693</v>
      </c>
      <c r="G10" s="12">
        <f t="shared" si="0"/>
        <v>285.13967871819352</v>
      </c>
      <c r="H10" s="13">
        <f t="shared" si="1"/>
        <v>98.665651661831035</v>
      </c>
    </row>
    <row r="11" spans="1:8" x14ac:dyDescent="0.25">
      <c r="A11" s="27" t="s">
        <v>15</v>
      </c>
      <c r="B11" s="29" t="s">
        <v>16</v>
      </c>
      <c r="C11" s="16" t="s">
        <v>17</v>
      </c>
      <c r="D11" s="17">
        <v>5780</v>
      </c>
      <c r="E11" s="17">
        <v>14100</v>
      </c>
      <c r="F11" s="17">
        <v>14048</v>
      </c>
      <c r="G11" s="18">
        <f t="shared" si="0"/>
        <v>243.04498269896195</v>
      </c>
      <c r="H11" s="19">
        <f t="shared" si="1"/>
        <v>99.63120567375887</v>
      </c>
    </row>
    <row r="12" spans="1:8" x14ac:dyDescent="0.25">
      <c r="A12" s="24"/>
      <c r="B12" s="26"/>
      <c r="C12" s="16" t="s">
        <v>18</v>
      </c>
      <c r="D12" s="17">
        <v>0</v>
      </c>
      <c r="E12" s="17">
        <v>350</v>
      </c>
      <c r="F12" s="17">
        <v>350</v>
      </c>
      <c r="G12" s="18" t="str">
        <f t="shared" si="0"/>
        <v>***</v>
      </c>
      <c r="H12" s="19">
        <f t="shared" si="1"/>
        <v>100</v>
      </c>
    </row>
    <row r="13" spans="1:8" x14ac:dyDescent="0.25">
      <c r="A13" s="23" t="s">
        <v>19</v>
      </c>
      <c r="B13" s="25" t="s">
        <v>20</v>
      </c>
      <c r="C13" s="16" t="s">
        <v>17</v>
      </c>
      <c r="D13" s="17">
        <v>8391</v>
      </c>
      <c r="E13" s="17">
        <v>22865</v>
      </c>
      <c r="F13" s="17">
        <v>22813</v>
      </c>
      <c r="G13" s="18">
        <f t="shared" si="0"/>
        <v>271.874627577166</v>
      </c>
      <c r="H13" s="19">
        <f t="shared" si="1"/>
        <v>99.772578176251912</v>
      </c>
    </row>
    <row r="14" spans="1:8" x14ac:dyDescent="0.25">
      <c r="A14" s="24"/>
      <c r="B14" s="26"/>
      <c r="C14" s="16" t="s">
        <v>18</v>
      </c>
      <c r="D14" s="17">
        <v>0</v>
      </c>
      <c r="E14" s="17">
        <v>40</v>
      </c>
      <c r="F14" s="17">
        <v>40</v>
      </c>
      <c r="G14" s="18" t="str">
        <f t="shared" si="0"/>
        <v>***</v>
      </c>
      <c r="H14" s="19">
        <f t="shared" si="1"/>
        <v>100</v>
      </c>
    </row>
    <row r="15" spans="1:8" x14ac:dyDescent="0.25">
      <c r="A15" s="14" t="s">
        <v>21</v>
      </c>
      <c r="B15" s="15" t="s">
        <v>22</v>
      </c>
      <c r="C15" s="16" t="s">
        <v>23</v>
      </c>
      <c r="D15" s="17">
        <v>8570</v>
      </c>
      <c r="E15" s="17">
        <v>7905</v>
      </c>
      <c r="F15" s="17">
        <v>7239</v>
      </c>
      <c r="G15" s="18">
        <f t="shared" si="0"/>
        <v>84.469078179696609</v>
      </c>
      <c r="H15" s="19">
        <f t="shared" si="1"/>
        <v>91.574952561669832</v>
      </c>
    </row>
    <row r="16" spans="1:8" x14ac:dyDescent="0.25">
      <c r="A16" s="14" t="s">
        <v>24</v>
      </c>
      <c r="B16" s="15" t="s">
        <v>25</v>
      </c>
      <c r="C16" s="16" t="s">
        <v>23</v>
      </c>
      <c r="D16" s="17">
        <v>300</v>
      </c>
      <c r="E16" s="17">
        <v>111</v>
      </c>
      <c r="F16" s="17">
        <v>87</v>
      </c>
      <c r="G16" s="18">
        <f t="shared" si="0"/>
        <v>29</v>
      </c>
      <c r="H16" s="19">
        <f t="shared" si="1"/>
        <v>78.378378378378372</v>
      </c>
    </row>
    <row r="17" spans="1:8" x14ac:dyDescent="0.25">
      <c r="A17" s="23" t="s">
        <v>26</v>
      </c>
      <c r="B17" s="25" t="s">
        <v>27</v>
      </c>
      <c r="C17" s="16" t="s">
        <v>11</v>
      </c>
      <c r="D17" s="17">
        <v>150</v>
      </c>
      <c r="E17" s="17">
        <v>43</v>
      </c>
      <c r="F17" s="17">
        <v>42</v>
      </c>
      <c r="G17" s="18">
        <f t="shared" si="0"/>
        <v>28</v>
      </c>
      <c r="H17" s="19">
        <f t="shared" si="1"/>
        <v>97.674418604651166</v>
      </c>
    </row>
    <row r="18" spans="1:8" x14ac:dyDescent="0.25">
      <c r="A18" s="24"/>
      <c r="B18" s="26"/>
      <c r="C18" s="16" t="s">
        <v>18</v>
      </c>
      <c r="D18" s="17">
        <v>0</v>
      </c>
      <c r="E18" s="17">
        <v>1991</v>
      </c>
      <c r="F18" s="17">
        <v>1990</v>
      </c>
      <c r="G18" s="18" t="str">
        <f t="shared" si="0"/>
        <v>***</v>
      </c>
      <c r="H18" s="19">
        <f t="shared" si="1"/>
        <v>99.949773982923148</v>
      </c>
    </row>
    <row r="19" spans="1:8" ht="15.75" thickBot="1" x14ac:dyDescent="0.3">
      <c r="A19" s="14" t="s">
        <v>28</v>
      </c>
      <c r="B19" s="15" t="s">
        <v>29</v>
      </c>
      <c r="C19" s="16" t="s">
        <v>11</v>
      </c>
      <c r="D19" s="17">
        <v>900</v>
      </c>
      <c r="E19" s="17">
        <v>22217</v>
      </c>
      <c r="F19" s="17">
        <v>22085</v>
      </c>
      <c r="G19" s="18">
        <f t="shared" si="0"/>
        <v>2453.8888888888887</v>
      </c>
      <c r="H19" s="19">
        <f t="shared" si="1"/>
        <v>99.405860377188645</v>
      </c>
    </row>
    <row r="20" spans="1:8" ht="15.75" thickBot="1" x14ac:dyDescent="0.3">
      <c r="A20" s="20" t="s">
        <v>30</v>
      </c>
      <c r="B20" s="21"/>
      <c r="C20" s="22"/>
      <c r="D20" s="10">
        <v>0</v>
      </c>
      <c r="E20" s="11">
        <v>57807</v>
      </c>
      <c r="F20" s="11">
        <v>57804</v>
      </c>
      <c r="G20" s="12" t="str">
        <f t="shared" si="0"/>
        <v>***</v>
      </c>
      <c r="H20" s="13">
        <f t="shared" si="1"/>
        <v>99.99481031708963</v>
      </c>
    </row>
    <row r="21" spans="1:8" x14ac:dyDescent="0.25">
      <c r="A21" s="27" t="s">
        <v>31</v>
      </c>
      <c r="B21" s="29" t="s">
        <v>32</v>
      </c>
      <c r="C21" s="16" t="s">
        <v>23</v>
      </c>
      <c r="D21" s="17">
        <v>0</v>
      </c>
      <c r="E21" s="17">
        <v>57015</v>
      </c>
      <c r="F21" s="17">
        <v>57015</v>
      </c>
      <c r="G21" s="18" t="str">
        <f t="shared" si="0"/>
        <v>***</v>
      </c>
      <c r="H21" s="19">
        <f t="shared" si="1"/>
        <v>100</v>
      </c>
    </row>
    <row r="22" spans="1:8" ht="15.75" thickBot="1" x14ac:dyDescent="0.3">
      <c r="A22" s="28"/>
      <c r="B22" s="30"/>
      <c r="C22" s="16" t="s">
        <v>33</v>
      </c>
      <c r="D22" s="17">
        <v>0</v>
      </c>
      <c r="E22" s="17">
        <v>792</v>
      </c>
      <c r="F22" s="17">
        <v>788</v>
      </c>
      <c r="G22" s="18" t="str">
        <f t="shared" si="0"/>
        <v>***</v>
      </c>
      <c r="H22" s="19">
        <f t="shared" si="1"/>
        <v>99.494949494949495</v>
      </c>
    </row>
    <row r="23" spans="1:8" ht="15.75" thickBot="1" x14ac:dyDescent="0.3">
      <c r="A23" s="20" t="s">
        <v>34</v>
      </c>
      <c r="B23" s="21"/>
      <c r="C23" s="22"/>
      <c r="D23" s="10">
        <v>40039</v>
      </c>
      <c r="E23" s="11">
        <v>170232</v>
      </c>
      <c r="F23" s="11">
        <f>F7+F10+F20</f>
        <v>168348</v>
      </c>
      <c r="G23" s="12">
        <f t="shared" si="0"/>
        <v>420.46005144983639</v>
      </c>
      <c r="H23" s="13">
        <f t="shared" si="1"/>
        <v>98.893275059918224</v>
      </c>
    </row>
  </sheetData>
  <mergeCells count="21">
    <mergeCell ref="A3:H3"/>
    <mergeCell ref="G4:G6"/>
    <mergeCell ref="H4:H6"/>
    <mergeCell ref="A7:C7"/>
    <mergeCell ref="A10:C10"/>
    <mergeCell ref="D4:D6"/>
    <mergeCell ref="E4:E6"/>
    <mergeCell ref="F4:F6"/>
    <mergeCell ref="A11:A12"/>
    <mergeCell ref="B11:B12"/>
    <mergeCell ref="A4:A6"/>
    <mergeCell ref="B4:B6"/>
    <mergeCell ref="C4:C6"/>
    <mergeCell ref="A23:C23"/>
    <mergeCell ref="A13:A14"/>
    <mergeCell ref="B13:B14"/>
    <mergeCell ref="A17:A18"/>
    <mergeCell ref="B17:B18"/>
    <mergeCell ref="A20:C20"/>
    <mergeCell ref="A21:A22"/>
    <mergeCell ref="B21:B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2016-05-12T11:48:16Z</dcterms:modified>
</cp:coreProperties>
</file>