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" yWindow="-108" windowWidth="23256" windowHeight="12576"/>
  </bookViews>
  <sheets>
    <sheet name="Transfery tab. č.3a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Print_Area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B34" i="1" l="1"/>
  <c r="B41" i="1"/>
  <c r="B16" i="1" l="1"/>
</calcChain>
</file>

<file path=xl/sharedStrings.xml><?xml version="1.0" encoding="utf-8"?>
<sst xmlns="http://schemas.openxmlformats.org/spreadsheetml/2006/main" count="52" uniqueCount="49">
  <si>
    <t>CELKEM</t>
  </si>
  <si>
    <t xml:space="preserve">    </t>
  </si>
  <si>
    <t>OPŽP - Vybudování retenční nádrže u objektu ZŠO, Gebauerova, odloučené pracoviště Ibsenova 36</t>
  </si>
  <si>
    <t>Tabulka č. 3a</t>
  </si>
  <si>
    <t>Přehled žádostí o dotace (v tis. Kč)</t>
  </si>
  <si>
    <t>K 31.12. daného roku ještě nevyplacené dotace</t>
  </si>
  <si>
    <t>Schválené žádosti z roku 2021 a předchozích let s obdržením dotací v roce 2021</t>
  </si>
  <si>
    <t>Schválené žádosti z roku 2021 a předchozích let s obdržením dotací v roce 2022 a dalších letech</t>
  </si>
  <si>
    <t>Připravované žádosti k 31.12.2021</t>
  </si>
  <si>
    <t>Žádosti v hodnocení k 31.12.2021</t>
  </si>
  <si>
    <t>Dotace vyplacené v roce 2021</t>
  </si>
  <si>
    <t>ÚV ČR - Terénní práce 2021</t>
  </si>
  <si>
    <t>MSK - Rozvoj MA21 v MOaP v roce 2021</t>
  </si>
  <si>
    <t>SMO - Otevřená hřiště v MOaP VI</t>
  </si>
  <si>
    <t>SMO - Obecně prospěšné práce v MOaP VIII</t>
  </si>
  <si>
    <t>OP Interreg V-A ČR-PL - Pod jednou střechou</t>
  </si>
  <si>
    <t>SFPI - "RS – Ostrava, Fifejdy II – VII. etapa, část A"</t>
  </si>
  <si>
    <t>OP Interreg V-A ČR-PL - Senioři poznávají Ostravu a Ratiboř</t>
  </si>
  <si>
    <t>OP Interreg V-A ČR-PL - Výchova ke zdraví</t>
  </si>
  <si>
    <t>SFPI - "RS – Ostrava, Fifejdy II - VII. etapa, část B + XI. etapa., část B"</t>
  </si>
  <si>
    <t>MSK - RESOLVE</t>
  </si>
  <si>
    <t>IROP - Nákup vybavení a osobního vozu pro sociální služby</t>
  </si>
  <si>
    <t>OPŽP - Revitalizace aleje na ulici Sadová v úseku od Dětského ráje po ulici Na Bělidle</t>
  </si>
  <si>
    <t>MSK - Podpora volnočasových aktivit seniorů v MOaP v roce 2021</t>
  </si>
  <si>
    <t>MPSV ČR - MOaP přátelský seniorům 2021</t>
  </si>
  <si>
    <t>OP ŽP - Energetické úspory - MŠO, Blahoslavova vč. opravy střechy a teras</t>
  </si>
  <si>
    <t>OP ŽP - Energetické úspory – ZŠO, Gebauerova-Ibsenova</t>
  </si>
  <si>
    <t xml:space="preserve">MO ČR - Obnova Památníku Rudé armády v Komenského sadech </t>
  </si>
  <si>
    <t xml:space="preserve">OZO - Výsadba cibulovin v prostoru tramv. smyčky hl. n. Ostrava </t>
  </si>
  <si>
    <t>OZO - Estetizace parku na ul. Mánesova</t>
  </si>
  <si>
    <t>MPSV ČR - Akce pro seniory v MOaP 2022</t>
  </si>
  <si>
    <t>SFPI - "RS – Ostrava, Fifejdy II - XII. etapa"</t>
  </si>
  <si>
    <t>ÚV ČR - Terénní práce 2022</t>
  </si>
  <si>
    <t>SFŽP - Výsadba stromů v MOaP v roce 2020</t>
  </si>
  <si>
    <t>MSK - Rozvoj MA21 v MOaP v roce 2022</t>
  </si>
  <si>
    <t xml:space="preserve">MPSV ČR - Poskytování sociálních služeb v MOb MOaP v roce 2021 </t>
  </si>
  <si>
    <t>IROP - Energetické úspory v BD Chelčického 10</t>
  </si>
  <si>
    <t>IROP - Energetické úspory v BD Úprkova 11</t>
  </si>
  <si>
    <t>IROP - Ostrčilova inovace</t>
  </si>
  <si>
    <t>Nadace ČEZ - Oranžové hřiště v Husově sadu</t>
  </si>
  <si>
    <t>Nadace ČEZ - Minikrajina Fifejdy II</t>
  </si>
  <si>
    <t>IROP (ITI) - Pokročilé metody ve vzdělávání ve vybraných ZŠ MOb MOaP</t>
  </si>
  <si>
    <t>SFŽP - Zahrada Ibsenova</t>
  </si>
  <si>
    <t>IROP - Energetické úspory v BD Tyršova</t>
  </si>
  <si>
    <t>IROP - Energetické úspory v BD Fügnerova</t>
  </si>
  <si>
    <t>OP Interreg V-A ČR-SR Se seniory od Ostravy po Čadcu</t>
  </si>
  <si>
    <t>OP Interreg V-A ČR-SR Spoznajme sa navzájom</t>
  </si>
  <si>
    <t>OP Interreg V-A ČR-PL - Objevujeme svět techniky</t>
  </si>
  <si>
    <t xml:space="preserve">MPSV ČR - Poskytování sociálních služeb v MOb MOaP v roce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</si>
</sst>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003C69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1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3" borderId="7" applyNumberFormat="0" applyAlignment="0" applyProtection="0"/>
    <xf numFmtId="0" fontId="21" fillId="9" borderId="3" applyNumberFormat="0" applyAlignment="0" applyProtection="0"/>
    <xf numFmtId="0" fontId="22" fillId="0" borderId="8" applyNumberFormat="0" applyFill="0" applyAlignment="0" applyProtection="0"/>
    <xf numFmtId="0" fontId="23" fillId="24" borderId="0" applyNumberFormat="0" applyBorder="0" applyAlignment="0" applyProtection="0"/>
    <xf numFmtId="0" fontId="2" fillId="0" borderId="0"/>
    <xf numFmtId="0" fontId="24" fillId="0" borderId="0"/>
    <xf numFmtId="0" fontId="1" fillId="0" borderId="0"/>
    <xf numFmtId="0" fontId="11" fillId="25" borderId="9" applyNumberFormat="0" applyFont="0" applyAlignment="0" applyProtection="0"/>
    <xf numFmtId="0" fontId="25" fillId="22" borderId="10" applyNumberFormat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2" fillId="0" borderId="0" xfId="1"/>
    <xf numFmtId="0" fontId="4" fillId="0" borderId="0" xfId="1" applyFont="1" applyAlignment="1">
      <alignment horizontal="right"/>
    </xf>
    <xf numFmtId="0" fontId="5" fillId="3" borderId="1" xfId="1" applyFont="1" applyFill="1" applyBorder="1" applyAlignment="1">
      <alignment horizontal="left" vertical="center"/>
    </xf>
    <xf numFmtId="0" fontId="7" fillId="0" borderId="12" xfId="1" applyFont="1" applyFill="1" applyBorder="1" applyAlignment="1"/>
    <xf numFmtId="0" fontId="5" fillId="0" borderId="0" xfId="1" applyFont="1" applyFill="1" applyBorder="1" applyAlignment="1">
      <alignment horizontal="left" vertical="center"/>
    </xf>
    <xf numFmtId="3" fontId="9" fillId="0" borderId="0" xfId="2" applyNumberFormat="1" applyFont="1" applyFill="1" applyBorder="1" applyAlignment="1">
      <alignment horizontal="right" vertical="center"/>
    </xf>
    <xf numFmtId="0" fontId="2" fillId="0" borderId="0" xfId="1" applyFill="1"/>
    <xf numFmtId="0" fontId="29" fillId="0" borderId="0" xfId="0" applyFont="1" applyFill="1"/>
    <xf numFmtId="3" fontId="9" fillId="3" borderId="14" xfId="2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left" vertical="center"/>
    </xf>
    <xf numFmtId="0" fontId="5" fillId="3" borderId="14" xfId="1" applyFont="1" applyFill="1" applyBorder="1" applyAlignment="1">
      <alignment horizontal="left" vertical="center"/>
    </xf>
    <xf numFmtId="3" fontId="9" fillId="3" borderId="13" xfId="2" applyNumberFormat="1" applyFont="1" applyFill="1" applyBorder="1" applyAlignment="1">
      <alignment horizontal="right" vertical="center"/>
    </xf>
    <xf numFmtId="3" fontId="6" fillId="3" borderId="13" xfId="1" applyNumberFormat="1" applyFont="1" applyFill="1" applyBorder="1" applyAlignment="1" applyProtection="1">
      <alignment horizontal="center" vertical="justify"/>
    </xf>
    <xf numFmtId="3" fontId="10" fillId="0" borderId="12" xfId="1" applyNumberFormat="1" applyFont="1" applyFill="1" applyBorder="1"/>
    <xf numFmtId="0" fontId="7" fillId="0" borderId="2" xfId="1" applyFont="1" applyFill="1" applyBorder="1"/>
    <xf numFmtId="0" fontId="7" fillId="0" borderId="2" xfId="1" applyFont="1" applyFill="1" applyBorder="1" applyAlignment="1"/>
    <xf numFmtId="3" fontId="8" fillId="0" borderId="16" xfId="2" applyNumberFormat="1" applyFont="1" applyFill="1" applyBorder="1" applyAlignment="1">
      <alignment horizontal="right"/>
    </xf>
    <xf numFmtId="3" fontId="8" fillId="0" borderId="12" xfId="2" applyNumberFormat="1" applyFont="1" applyFill="1" applyBorder="1" applyAlignment="1">
      <alignment horizontal="right"/>
    </xf>
    <xf numFmtId="3" fontId="10" fillId="0" borderId="15" xfId="1" applyNumberFormat="1" applyFont="1" applyFill="1" applyBorder="1"/>
    <xf numFmtId="3" fontId="6" fillId="3" borderId="18" xfId="1" applyNumberFormat="1" applyFont="1" applyFill="1" applyBorder="1" applyAlignment="1" applyProtection="1">
      <alignment horizontal="center" vertical="justify"/>
    </xf>
    <xf numFmtId="3" fontId="9" fillId="3" borderId="17" xfId="2" applyNumberFormat="1" applyFont="1" applyFill="1" applyBorder="1" applyAlignment="1">
      <alignment horizontal="right" vertical="center"/>
    </xf>
    <xf numFmtId="0" fontId="7" fillId="0" borderId="12" xfId="1" applyFont="1" applyFill="1" applyBorder="1"/>
    <xf numFmtId="3" fontId="10" fillId="0" borderId="16" xfId="1" applyNumberFormat="1" applyFont="1" applyFill="1" applyBorder="1"/>
  </cellXfs>
  <cellStyles count="52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Linked Cell" xfId="41"/>
    <cellStyle name="Neutral" xfId="42"/>
    <cellStyle name="Normální" xfId="0" builtinId="0"/>
    <cellStyle name="normální 2" xfId="43"/>
    <cellStyle name="Normální 3" xfId="1"/>
    <cellStyle name="Normální 3 2" xfId="3"/>
    <cellStyle name="Normální 4" xfId="44"/>
    <cellStyle name="Normální 4 2" xfId="4"/>
    <cellStyle name="Normální 5" xfId="6"/>
    <cellStyle name="Normální 6" xfId="45"/>
    <cellStyle name="Note" xfId="46"/>
    <cellStyle name="Output" xfId="47"/>
    <cellStyle name="Procenta 2" xfId="2"/>
    <cellStyle name="Procenta 2 2" xfId="5"/>
    <cellStyle name="Procenta 3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rakja/AppData/Local/Microsoft/Windows/Temporary%20Internet%20Files/Content.Outlook/S2T4NP3I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zoomScale="80" zoomScaleNormal="80" workbookViewId="0">
      <selection activeCell="G39" sqref="G39"/>
    </sheetView>
  </sheetViews>
  <sheetFormatPr defaultColWidth="9.109375" defaultRowHeight="13.2" x14ac:dyDescent="0.25"/>
  <cols>
    <col min="1" max="1" width="137" style="3" bestFit="1" customWidth="1"/>
    <col min="2" max="2" width="11" style="3" customWidth="1"/>
    <col min="3" max="16384" width="9.109375" style="3"/>
  </cols>
  <sheetData>
    <row r="1" spans="1:4" ht="21" x14ac:dyDescent="0.4">
      <c r="A1" s="1" t="s">
        <v>4</v>
      </c>
      <c r="B1" s="2"/>
    </row>
    <row r="2" spans="1:4" ht="13.8" thickBot="1" x14ac:dyDescent="0.3">
      <c r="B2" s="4" t="s">
        <v>3</v>
      </c>
    </row>
    <row r="3" spans="1:4" ht="30.45" customHeight="1" thickBot="1" x14ac:dyDescent="0.3">
      <c r="A3" s="12" t="s">
        <v>6</v>
      </c>
      <c r="B3" s="13"/>
      <c r="D3" s="3" t="s">
        <v>10</v>
      </c>
    </row>
    <row r="4" spans="1:4" s="9" customFormat="1" ht="15" x14ac:dyDescent="0.25">
      <c r="A4" s="18" t="s">
        <v>25</v>
      </c>
      <c r="B4" s="20">
        <v>1394</v>
      </c>
      <c r="C4" s="10"/>
    </row>
    <row r="5" spans="1:4" s="9" customFormat="1" ht="15" x14ac:dyDescent="0.25">
      <c r="A5" s="18" t="s">
        <v>26</v>
      </c>
      <c r="B5" s="20">
        <v>7922</v>
      </c>
      <c r="C5" s="10"/>
    </row>
    <row r="6" spans="1:4" s="9" customFormat="1" ht="15" x14ac:dyDescent="0.25">
      <c r="A6" s="17" t="s">
        <v>24</v>
      </c>
      <c r="B6" s="20">
        <v>195</v>
      </c>
      <c r="C6" s="10"/>
    </row>
    <row r="7" spans="1:4" s="9" customFormat="1" ht="15" x14ac:dyDescent="0.25">
      <c r="A7" s="18" t="s">
        <v>23</v>
      </c>
      <c r="B7" s="20">
        <v>100</v>
      </c>
      <c r="C7" s="10"/>
    </row>
    <row r="8" spans="1:4" s="9" customFormat="1" ht="15" x14ac:dyDescent="0.25">
      <c r="A8" s="17" t="s">
        <v>2</v>
      </c>
      <c r="B8" s="20">
        <v>2434</v>
      </c>
      <c r="C8" s="10"/>
    </row>
    <row r="9" spans="1:4" s="9" customFormat="1" ht="15" x14ac:dyDescent="0.25">
      <c r="A9" s="17" t="s">
        <v>11</v>
      </c>
      <c r="B9" s="20">
        <v>300</v>
      </c>
      <c r="C9" s="10"/>
    </row>
    <row r="10" spans="1:4" s="9" customFormat="1" ht="15" x14ac:dyDescent="0.25">
      <c r="A10" s="17" t="s">
        <v>12</v>
      </c>
      <c r="B10" s="20">
        <v>74</v>
      </c>
      <c r="C10" s="10"/>
    </row>
    <row r="11" spans="1:4" s="9" customFormat="1" ht="15" x14ac:dyDescent="0.25">
      <c r="A11" s="18" t="s">
        <v>13</v>
      </c>
      <c r="B11" s="20">
        <v>229</v>
      </c>
      <c r="C11" s="10"/>
    </row>
    <row r="12" spans="1:4" s="9" customFormat="1" ht="15" x14ac:dyDescent="0.25">
      <c r="A12" s="18" t="s">
        <v>14</v>
      </c>
      <c r="B12" s="20">
        <v>48</v>
      </c>
      <c r="C12" s="10"/>
    </row>
    <row r="13" spans="1:4" s="9" customFormat="1" ht="15" x14ac:dyDescent="0.25">
      <c r="A13" s="17" t="s">
        <v>15</v>
      </c>
      <c r="B13" s="20">
        <v>276</v>
      </c>
      <c r="C13" s="10"/>
    </row>
    <row r="14" spans="1:4" s="9" customFormat="1" ht="15" x14ac:dyDescent="0.25">
      <c r="A14" s="17" t="s">
        <v>16</v>
      </c>
      <c r="B14" s="20">
        <v>6000</v>
      </c>
      <c r="C14" s="10"/>
    </row>
    <row r="15" spans="1:4" s="9" customFormat="1" ht="15.6" thickBot="1" x14ac:dyDescent="0.3">
      <c r="A15" s="18" t="s">
        <v>35</v>
      </c>
      <c r="B15" s="20">
        <v>4441</v>
      </c>
      <c r="C15" s="10"/>
    </row>
    <row r="16" spans="1:4" ht="18.75" thickBot="1" x14ac:dyDescent="0.25">
      <c r="A16" s="12" t="s">
        <v>0</v>
      </c>
      <c r="B16" s="11">
        <f>SUM(B4:B15)</f>
        <v>23413</v>
      </c>
      <c r="C16" s="10"/>
    </row>
    <row r="17" spans="1:4" ht="18" thickBot="1" x14ac:dyDescent="0.3">
      <c r="A17" s="7"/>
      <c r="B17" s="8"/>
      <c r="C17" s="10"/>
    </row>
    <row r="18" spans="1:4" ht="18" thickBot="1" x14ac:dyDescent="0.3">
      <c r="A18" s="12" t="s">
        <v>7</v>
      </c>
      <c r="B18" s="22"/>
      <c r="C18" s="10"/>
      <c r="D18" s="3" t="s">
        <v>5</v>
      </c>
    </row>
    <row r="19" spans="1:4" s="9" customFormat="1" ht="15" x14ac:dyDescent="0.25">
      <c r="A19" s="6" t="s">
        <v>22</v>
      </c>
      <c r="B19" s="19">
        <v>217</v>
      </c>
      <c r="C19" s="10"/>
    </row>
    <row r="20" spans="1:4" s="9" customFormat="1" ht="15" x14ac:dyDescent="0.25">
      <c r="A20" s="24" t="s">
        <v>21</v>
      </c>
      <c r="B20" s="16">
        <v>1727</v>
      </c>
      <c r="C20" s="10"/>
    </row>
    <row r="21" spans="1:4" s="9" customFormat="1" ht="15" x14ac:dyDescent="0.25">
      <c r="A21" s="24" t="s">
        <v>36</v>
      </c>
      <c r="B21" s="16">
        <v>1279</v>
      </c>
      <c r="C21" s="10"/>
    </row>
    <row r="22" spans="1:4" s="9" customFormat="1" ht="15" x14ac:dyDescent="0.25">
      <c r="A22" s="24" t="s">
        <v>37</v>
      </c>
      <c r="B22" s="16">
        <v>3608</v>
      </c>
      <c r="C22" s="10"/>
    </row>
    <row r="23" spans="1:4" s="9" customFormat="1" ht="15" x14ac:dyDescent="0.25">
      <c r="A23" s="24" t="s">
        <v>43</v>
      </c>
      <c r="B23" s="16">
        <v>1461</v>
      </c>
      <c r="C23" s="10"/>
    </row>
    <row r="24" spans="1:4" s="9" customFormat="1" ht="15" x14ac:dyDescent="0.25">
      <c r="A24" s="24" t="s">
        <v>44</v>
      </c>
      <c r="B24" s="16">
        <v>2475</v>
      </c>
      <c r="C24" s="10"/>
    </row>
    <row r="25" spans="1:4" s="9" customFormat="1" ht="15" x14ac:dyDescent="0.25">
      <c r="A25" s="24" t="s">
        <v>38</v>
      </c>
      <c r="B25" s="16">
        <v>7629</v>
      </c>
      <c r="C25" s="10"/>
    </row>
    <row r="26" spans="1:4" s="9" customFormat="1" ht="15" x14ac:dyDescent="0.25">
      <c r="A26" s="24" t="s">
        <v>45</v>
      </c>
      <c r="B26" s="16">
        <v>451</v>
      </c>
      <c r="C26" s="10"/>
    </row>
    <row r="27" spans="1:4" s="9" customFormat="1" ht="15" x14ac:dyDescent="0.25">
      <c r="A27" s="24" t="s">
        <v>46</v>
      </c>
      <c r="B27" s="16">
        <v>514</v>
      </c>
      <c r="C27" s="10"/>
    </row>
    <row r="28" spans="1:4" s="9" customFormat="1" ht="15" x14ac:dyDescent="0.25">
      <c r="A28" s="24" t="s">
        <v>17</v>
      </c>
      <c r="B28" s="16">
        <v>140</v>
      </c>
      <c r="C28" s="10"/>
    </row>
    <row r="29" spans="1:4" s="9" customFormat="1" ht="15" x14ac:dyDescent="0.25">
      <c r="A29" s="24" t="s">
        <v>47</v>
      </c>
      <c r="B29" s="16">
        <v>256</v>
      </c>
      <c r="C29" s="10"/>
    </row>
    <row r="30" spans="1:4" s="9" customFormat="1" ht="15" x14ac:dyDescent="0.25">
      <c r="A30" s="24" t="s">
        <v>18</v>
      </c>
      <c r="B30" s="16">
        <v>510</v>
      </c>
      <c r="C30" s="10"/>
    </row>
    <row r="31" spans="1:4" s="9" customFormat="1" ht="15" x14ac:dyDescent="0.25">
      <c r="A31" s="17" t="s">
        <v>19</v>
      </c>
      <c r="B31" s="16">
        <v>4366</v>
      </c>
      <c r="C31" s="10"/>
    </row>
    <row r="32" spans="1:4" s="9" customFormat="1" ht="15" x14ac:dyDescent="0.25">
      <c r="A32" s="24" t="s">
        <v>20</v>
      </c>
      <c r="B32" s="16">
        <v>410</v>
      </c>
      <c r="C32" s="10"/>
    </row>
    <row r="33" spans="1:6" s="9" customFormat="1" ht="15.6" thickBot="1" x14ac:dyDescent="0.3">
      <c r="A33" s="17" t="s">
        <v>33</v>
      </c>
      <c r="B33" s="16">
        <v>163</v>
      </c>
      <c r="C33" s="10"/>
    </row>
    <row r="34" spans="1:6" ht="19.2" thickBot="1" x14ac:dyDescent="0.25">
      <c r="A34" s="12" t="s">
        <v>0</v>
      </c>
      <c r="B34" s="14">
        <f>SUM(B19:B33)</f>
        <v>25206</v>
      </c>
      <c r="C34" s="10"/>
      <c r="F34" s="3" t="s">
        <v>1</v>
      </c>
    </row>
    <row r="35" spans="1:6" ht="13.95" customHeight="1" thickBot="1" x14ac:dyDescent="0.25">
      <c r="C35" s="9"/>
    </row>
    <row r="36" spans="1:6" ht="30.45" customHeight="1" thickBot="1" x14ac:dyDescent="0.3">
      <c r="A36" s="5" t="s">
        <v>9</v>
      </c>
      <c r="B36" s="15"/>
      <c r="C36" s="10"/>
    </row>
    <row r="37" spans="1:6" s="9" customFormat="1" ht="15" x14ac:dyDescent="0.25">
      <c r="A37" s="17" t="s">
        <v>27</v>
      </c>
      <c r="B37" s="16">
        <v>732</v>
      </c>
    </row>
    <row r="38" spans="1:6" s="9" customFormat="1" ht="15" x14ac:dyDescent="0.25">
      <c r="A38" s="17" t="s">
        <v>48</v>
      </c>
      <c r="B38" s="16">
        <v>5500</v>
      </c>
    </row>
    <row r="39" spans="1:6" s="9" customFormat="1" ht="15" x14ac:dyDescent="0.25">
      <c r="A39" s="17" t="s">
        <v>31</v>
      </c>
      <c r="B39" s="16">
        <v>6000</v>
      </c>
    </row>
    <row r="40" spans="1:6" s="9" customFormat="1" ht="15.6" thickBot="1" x14ac:dyDescent="0.3">
      <c r="A40" s="17" t="s">
        <v>32</v>
      </c>
      <c r="B40" s="16">
        <v>300</v>
      </c>
    </row>
    <row r="41" spans="1:6" ht="19.2" thickBot="1" x14ac:dyDescent="0.25">
      <c r="A41" s="5" t="s">
        <v>0</v>
      </c>
      <c r="B41" s="14">
        <f>SUM(B37:B40)</f>
        <v>12532</v>
      </c>
    </row>
    <row r="42" spans="1:6" ht="13.95" customHeight="1" thickBot="1" x14ac:dyDescent="0.3"/>
    <row r="43" spans="1:6" ht="30.45" customHeight="1" thickBot="1" x14ac:dyDescent="0.3">
      <c r="A43" s="5" t="s">
        <v>8</v>
      </c>
      <c r="B43" s="15"/>
      <c r="C43" s="10"/>
    </row>
    <row r="44" spans="1:6" s="9" customFormat="1" ht="15" x14ac:dyDescent="0.25">
      <c r="A44" s="17" t="s">
        <v>28</v>
      </c>
      <c r="B44" s="25">
        <v>101</v>
      </c>
    </row>
    <row r="45" spans="1:6" s="9" customFormat="1" ht="15" x14ac:dyDescent="0.25">
      <c r="A45" s="17" t="s">
        <v>29</v>
      </c>
      <c r="B45" s="16">
        <v>116</v>
      </c>
    </row>
    <row r="46" spans="1:6" s="9" customFormat="1" ht="15" x14ac:dyDescent="0.25">
      <c r="A46" s="17" t="s">
        <v>34</v>
      </c>
      <c r="B46" s="16">
        <v>130</v>
      </c>
    </row>
    <row r="47" spans="1:6" s="9" customFormat="1" ht="15" x14ac:dyDescent="0.25">
      <c r="A47" s="17" t="s">
        <v>30</v>
      </c>
      <c r="B47" s="16">
        <v>922</v>
      </c>
    </row>
    <row r="48" spans="1:6" s="9" customFormat="1" ht="15" x14ac:dyDescent="0.25">
      <c r="A48" s="17" t="s">
        <v>40</v>
      </c>
      <c r="B48" s="16">
        <v>2000</v>
      </c>
    </row>
    <row r="49" spans="1:3" s="9" customFormat="1" ht="15" x14ac:dyDescent="0.25">
      <c r="A49" s="17" t="s">
        <v>39</v>
      </c>
      <c r="B49" s="16">
        <v>2000</v>
      </c>
    </row>
    <row r="50" spans="1:3" s="9" customFormat="1" ht="15" x14ac:dyDescent="0.25">
      <c r="A50" s="17" t="s">
        <v>42</v>
      </c>
      <c r="B50" s="16">
        <v>500</v>
      </c>
    </row>
    <row r="51" spans="1:3" s="9" customFormat="1" ht="15.6" thickBot="1" x14ac:dyDescent="0.3">
      <c r="A51" s="17" t="s">
        <v>41</v>
      </c>
      <c r="B51" s="21">
        <v>11602</v>
      </c>
    </row>
    <row r="52" spans="1:3" ht="18.75" thickBot="1" x14ac:dyDescent="0.25">
      <c r="A52" s="12" t="s">
        <v>0</v>
      </c>
      <c r="B52" s="23">
        <f>SUM(B44:B51)</f>
        <v>17371</v>
      </c>
      <c r="C52" s="10"/>
    </row>
  </sheetData>
  <pageMargins left="0.59055118110236227" right="0.59055118110236227" top="0.39370078740157483" bottom="0.39370078740157483" header="0.51181102362204722" footer="0.51181102362204722"/>
  <pageSetup paperSize="9" scale="9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č.3a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Jedlička Martin</cp:lastModifiedBy>
  <cp:lastPrinted>2017-05-17T06:06:13Z</cp:lastPrinted>
  <dcterms:created xsi:type="dcterms:W3CDTF">2015-05-25T07:28:37Z</dcterms:created>
  <dcterms:modified xsi:type="dcterms:W3CDTF">2022-06-29T12:24:07Z</dcterms:modified>
</cp:coreProperties>
</file>