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Transfery tab. č.3a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B52" i="1"/>
  <c r="B17" i="1" l="1"/>
  <c r="B56" i="1" l="1"/>
</calcChain>
</file>

<file path=xl/sharedStrings.xml><?xml version="1.0" encoding="utf-8"?>
<sst xmlns="http://schemas.openxmlformats.org/spreadsheetml/2006/main" count="56" uniqueCount="53">
  <si>
    <t>CELKEM</t>
  </si>
  <si>
    <t xml:space="preserve">    </t>
  </si>
  <si>
    <t>IROP - Energetické úspory v BD Tyršova 25</t>
  </si>
  <si>
    <t xml:space="preserve">IROP - Energetické úspory v BD Fügnerova 6 </t>
  </si>
  <si>
    <t>MSK - Společenská místnost a vybavení odlehčovací služby Gajdošova 39</t>
  </si>
  <si>
    <t>MSK - Rozvoj MA21 v MOaP v roce 2020</t>
  </si>
  <si>
    <t>ÚV ČR - Terénní práce 2020</t>
  </si>
  <si>
    <t>OPŽP - Vybudování retenční nádrže u objektu ZŠO, Gebauerova, odloučené pracoviště Ibsenova 36</t>
  </si>
  <si>
    <t>OPŽP - Výměna plynových kotlů ve vybraných školských zařízeních SMO, MOb MOaP - Waldorfská ZŠ a MŠ Ostrava</t>
  </si>
  <si>
    <t>OPŽP - 5.1a - Energetické úspory - ZŠO, Gebauerova, odloučené pracoviště Ibsenova 36</t>
  </si>
  <si>
    <t>OPŽP - 5.1b - Energetické úspory - ZŠO, Gebauerova, odloučené pracoviště Ibsenova 36</t>
  </si>
  <si>
    <t>OPŽP - Revitalizace aleje na ulici Sadová v úseku od Dětského ráje po ulici Na Bělidle</t>
  </si>
  <si>
    <t>IROP - Moderní Gajdoška</t>
  </si>
  <si>
    <t>IROP - ZŠ Gen. Píky 13.A</t>
  </si>
  <si>
    <t>IROP - ZŠ Nádražní</t>
  </si>
  <si>
    <t>IROP - Energetické úspory v BD Úprkova 11</t>
  </si>
  <si>
    <t>IROP - Energetické úspory v BD Chelčického 10</t>
  </si>
  <si>
    <t>MSK - Podpora sociálních služeb 2020 (kapitola 313 SR)</t>
  </si>
  <si>
    <t>Tabulka č. 3a</t>
  </si>
  <si>
    <t>Žádosti v hodnocení k 31.12.2020</t>
  </si>
  <si>
    <t>IROP - Ostrčilova - inovace</t>
  </si>
  <si>
    <t>MSK - Podpora sociálních služeb 2021 (kapitola 313 SR)</t>
  </si>
  <si>
    <t>Připravované žádosti k 31.12.2020</t>
  </si>
  <si>
    <t>SFK - Obnova digitální promítací technologie Minikina kavárna</t>
  </si>
  <si>
    <t>ÚV ČR - Terénní práce 2021</t>
  </si>
  <si>
    <t>MSK - Rozvoj MA21 v MOaP v roce 2021</t>
  </si>
  <si>
    <t>SFPI - RS – Ostrava, Fifejdy II – VII. etapa, část B + XI. etapa, část B</t>
  </si>
  <si>
    <t>MSK - Podpora volnočasových aktivit seniorů v MOaP v roce 2021</t>
  </si>
  <si>
    <t>SMO - Otevřená hřiště v MOaP V</t>
  </si>
  <si>
    <t>SMO - Obecně prospěšné práce v MOaP VII</t>
  </si>
  <si>
    <t>SFPI - RS – Ostrava, Fifejdy II – VII. etapa, část A</t>
  </si>
  <si>
    <t>FŽP SMO - Revitalizace zeleně – Husův sad - I. etapa</t>
  </si>
  <si>
    <t>FŽP SMO - Obnova zeleně na ul. 30. dubna před ZŠO, Matiční - I. etapa</t>
  </si>
  <si>
    <t>SFŽP - Výsadba stromů v MOaP v roce 2020</t>
  </si>
  <si>
    <t>SMO - Rekonstrukce bytového domu Poštovní 1444/15</t>
  </si>
  <si>
    <t>Přehled žádostí o dotace (v tis. Kč)</t>
  </si>
  <si>
    <t>Schválené žádosti z roku 2020 a předchozích let s obdržením dotací v roce 2020</t>
  </si>
  <si>
    <t>Schválené žádosti z roku 2020 a předchozích let s obdržením dotací v roce 2021 a dalších letech</t>
  </si>
  <si>
    <t>Dotace vyplacené v roce 2020</t>
  </si>
  <si>
    <t>SMO - Ozdravné pobyty předškolních dětí městského obvodu MOaP VI.</t>
  </si>
  <si>
    <t>OP Interreg V-A SVK-ČR - Spoznajme sa navzájom</t>
  </si>
  <si>
    <t>OP Interreg V-A SVK-ČR - Se seniory od Ostravy po Čadcu</t>
  </si>
  <si>
    <t>OP Interreg V-A SVK-ČR - Malí kutilové</t>
  </si>
  <si>
    <t>OP Interreg V-A ČR-PL - Objevujeme svět techniky</t>
  </si>
  <si>
    <t>OP Interreg V-A ČR-PL - Výchova ke zdraví</t>
  </si>
  <si>
    <t>OP Interreg V-A ČR-PL - Senioři poznávají Ostravu a Ratiboř</t>
  </si>
  <si>
    <t>OP Interreg V-A ČR-PL - Pod jednou střechou</t>
  </si>
  <si>
    <t>OP Interreg V-A ČR-PL - Mezilidská komunikace - tváří v tváře bez internetu</t>
  </si>
  <si>
    <t>OP Interreg V-A ČR-PL - Společně!</t>
  </si>
  <si>
    <t>OP Interreg V-A SVK-ČR - Technické vzdělávání v MŠ</t>
  </si>
  <si>
    <t>OP Interreg V-A SVK-ČR - Náš domov</t>
  </si>
  <si>
    <t>K 31.12. daného roku ještě nevyplacené dotace</t>
  </si>
  <si>
    <t>OPŽP - Energetické úspory - MŠO, Blahoslavova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</si>
</sst>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3C69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4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9" borderId="4" applyNumberFormat="0" applyAlignment="0" applyProtection="0"/>
    <xf numFmtId="0" fontId="22" fillId="0" borderId="9" applyNumberFormat="0" applyFill="0" applyAlignment="0" applyProtection="0"/>
    <xf numFmtId="0" fontId="23" fillId="24" borderId="0" applyNumberFormat="0" applyBorder="0" applyAlignment="0" applyProtection="0"/>
    <xf numFmtId="0" fontId="2" fillId="0" borderId="0"/>
    <xf numFmtId="0" fontId="24" fillId="0" borderId="0"/>
    <xf numFmtId="0" fontId="1" fillId="0" borderId="0"/>
    <xf numFmtId="0" fontId="11" fillId="25" borderId="10" applyNumberFormat="0" applyFont="0" applyAlignment="0" applyProtection="0"/>
    <xf numFmtId="0" fontId="25" fillId="22" borderId="11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2" fillId="0" borderId="0" xfId="1"/>
    <xf numFmtId="0" fontId="4" fillId="0" borderId="0" xfId="1" applyFont="1" applyAlignment="1">
      <alignment horizontal="right"/>
    </xf>
    <xf numFmtId="0" fontId="5" fillId="3" borderId="1" xfId="1" applyFont="1" applyFill="1" applyBorder="1" applyAlignment="1">
      <alignment horizontal="left" vertical="center"/>
    </xf>
    <xf numFmtId="3" fontId="8" fillId="0" borderId="3" xfId="2" applyNumberFormat="1" applyFont="1" applyFill="1" applyBorder="1" applyAlignment="1">
      <alignment horizontal="right"/>
    </xf>
    <xf numFmtId="0" fontId="7" fillId="0" borderId="13" xfId="1" applyFont="1" applyFill="1" applyBorder="1" applyAlignment="1"/>
    <xf numFmtId="0" fontId="5" fillId="0" borderId="0" xfId="1" applyFont="1" applyFill="1" applyBorder="1" applyAlignment="1">
      <alignment horizontal="left" vertical="center"/>
    </xf>
    <xf numFmtId="3" fontId="9" fillId="0" borderId="0" xfId="2" applyNumberFormat="1" applyFont="1" applyFill="1" applyBorder="1" applyAlignment="1">
      <alignment horizontal="right" vertical="center"/>
    </xf>
    <xf numFmtId="0" fontId="2" fillId="0" borderId="0" xfId="1" applyFill="1"/>
    <xf numFmtId="0" fontId="29" fillId="0" borderId="0" xfId="0" applyFont="1" applyFill="1"/>
    <xf numFmtId="3" fontId="9" fillId="3" borderId="15" xfId="2" applyNumberFormat="1" applyFont="1" applyFill="1" applyBorder="1" applyAlignment="1">
      <alignment horizontal="right" vertical="center"/>
    </xf>
    <xf numFmtId="0" fontId="5" fillId="3" borderId="14" xfId="1" applyFont="1" applyFill="1" applyBorder="1" applyAlignment="1">
      <alignment horizontal="left" vertical="center"/>
    </xf>
    <xf numFmtId="0" fontId="5" fillId="3" borderId="15" xfId="1" applyFont="1" applyFill="1" applyBorder="1" applyAlignment="1">
      <alignment horizontal="left" vertical="center"/>
    </xf>
    <xf numFmtId="3" fontId="9" fillId="3" borderId="14" xfId="2" applyNumberFormat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 applyProtection="1">
      <alignment horizontal="center" vertical="justify"/>
    </xf>
    <xf numFmtId="3" fontId="10" fillId="0" borderId="13" xfId="1" applyNumberFormat="1" applyFont="1" applyFill="1" applyBorder="1"/>
    <xf numFmtId="0" fontId="7" fillId="0" borderId="2" xfId="1" applyFont="1" applyFill="1" applyBorder="1"/>
    <xf numFmtId="0" fontId="7" fillId="0" borderId="2" xfId="1" applyFont="1" applyFill="1" applyBorder="1" applyAlignment="1"/>
    <xf numFmtId="3" fontId="8" fillId="0" borderId="17" xfId="2" applyNumberFormat="1" applyFont="1" applyFill="1" applyBorder="1" applyAlignment="1">
      <alignment horizontal="right"/>
    </xf>
    <xf numFmtId="3" fontId="8" fillId="0" borderId="13" xfId="2" applyNumberFormat="1" applyFont="1" applyFill="1" applyBorder="1" applyAlignment="1">
      <alignment horizontal="right"/>
    </xf>
    <xf numFmtId="3" fontId="10" fillId="0" borderId="16" xfId="1" applyNumberFormat="1" applyFont="1" applyFill="1" applyBorder="1"/>
    <xf numFmtId="3" fontId="6" fillId="3" borderId="19" xfId="1" applyNumberFormat="1" applyFont="1" applyFill="1" applyBorder="1" applyAlignment="1" applyProtection="1">
      <alignment horizontal="center" vertical="justify"/>
    </xf>
    <xf numFmtId="3" fontId="9" fillId="3" borderId="18" xfId="2" applyNumberFormat="1" applyFont="1" applyFill="1" applyBorder="1" applyAlignment="1">
      <alignment horizontal="right" vertical="center"/>
    </xf>
    <xf numFmtId="0" fontId="7" fillId="0" borderId="13" xfId="1" applyFont="1" applyFill="1" applyBorder="1"/>
    <xf numFmtId="0" fontId="4" fillId="0" borderId="0" xfId="1" applyFont="1" applyFill="1"/>
  </cellXfs>
  <cellStyles count="52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Check Cell" xfId="39"/>
    <cellStyle name="Input" xfId="40"/>
    <cellStyle name="Linked Cell" xfId="41"/>
    <cellStyle name="Neutral" xfId="42"/>
    <cellStyle name="Normální" xfId="0" builtinId="0"/>
    <cellStyle name="normální 2" xfId="43"/>
    <cellStyle name="Normální 3" xfId="1"/>
    <cellStyle name="Normální 3 2" xfId="3"/>
    <cellStyle name="Normální 4" xfId="44"/>
    <cellStyle name="Normální 4 2" xfId="4"/>
    <cellStyle name="Normální 5" xfId="6"/>
    <cellStyle name="Normální 6" xfId="45"/>
    <cellStyle name="Note" xfId="46"/>
    <cellStyle name="Output" xfId="47"/>
    <cellStyle name="Procenta 2" xfId="2"/>
    <cellStyle name="Procenta 2 2" xfId="5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akja/AppData/Local/Microsoft/Windows/Temporary%20Internet%20Files/Content.Outlook/S2T4NP3I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zoomScale="80" zoomScaleNormal="80" workbookViewId="0">
      <selection activeCell="H33" sqref="H33"/>
    </sheetView>
  </sheetViews>
  <sheetFormatPr defaultColWidth="9.140625" defaultRowHeight="12.75" x14ac:dyDescent="0.2"/>
  <cols>
    <col min="1" max="1" width="137" style="3" bestFit="1" customWidth="1"/>
    <col min="2" max="2" width="11" style="3" customWidth="1"/>
    <col min="3" max="16384" width="9.140625" style="3"/>
  </cols>
  <sheetData>
    <row r="1" spans="1:4" ht="20.25" x14ac:dyDescent="0.3">
      <c r="A1" s="1" t="s">
        <v>35</v>
      </c>
      <c r="B1" s="2"/>
    </row>
    <row r="2" spans="1:4" ht="13.5" thickBot="1" x14ac:dyDescent="0.25">
      <c r="B2" s="4" t="s">
        <v>18</v>
      </c>
    </row>
    <row r="3" spans="1:4" ht="30" customHeight="1" thickBot="1" x14ac:dyDescent="0.25">
      <c r="A3" s="13" t="s">
        <v>36</v>
      </c>
      <c r="B3" s="14"/>
      <c r="D3" s="3" t="s">
        <v>38</v>
      </c>
    </row>
    <row r="4" spans="1:4" s="10" customFormat="1" ht="15" x14ac:dyDescent="0.2">
      <c r="A4" s="19" t="s">
        <v>28</v>
      </c>
      <c r="B4" s="21">
        <v>293</v>
      </c>
      <c r="C4" s="11"/>
    </row>
    <row r="5" spans="1:4" s="10" customFormat="1" ht="15" x14ac:dyDescent="0.2">
      <c r="A5" s="19" t="s">
        <v>29</v>
      </c>
      <c r="B5" s="21">
        <v>48</v>
      </c>
      <c r="C5" s="11"/>
    </row>
    <row r="6" spans="1:4" s="10" customFormat="1" ht="15" x14ac:dyDescent="0.2">
      <c r="A6" s="18" t="s">
        <v>34</v>
      </c>
      <c r="B6" s="21">
        <v>3272</v>
      </c>
      <c r="C6" s="11"/>
    </row>
    <row r="7" spans="1:4" s="10" customFormat="1" ht="15" x14ac:dyDescent="0.2">
      <c r="A7" s="19" t="s">
        <v>6</v>
      </c>
      <c r="B7" s="21">
        <v>300</v>
      </c>
      <c r="C7" s="11"/>
    </row>
    <row r="8" spans="1:4" s="10" customFormat="1" ht="15" x14ac:dyDescent="0.2">
      <c r="A8" s="18" t="s">
        <v>17</v>
      </c>
      <c r="B8" s="21">
        <v>3854</v>
      </c>
      <c r="C8" s="11"/>
    </row>
    <row r="9" spans="1:4" s="10" customFormat="1" ht="15" x14ac:dyDescent="0.2">
      <c r="A9" s="18" t="s">
        <v>5</v>
      </c>
      <c r="B9" s="21">
        <v>140</v>
      </c>
      <c r="C9" s="11"/>
    </row>
    <row r="10" spans="1:4" s="10" customFormat="1" ht="15" x14ac:dyDescent="0.2">
      <c r="A10" s="18" t="s">
        <v>4</v>
      </c>
      <c r="B10" s="21">
        <v>100</v>
      </c>
      <c r="C10" s="11"/>
    </row>
    <row r="11" spans="1:4" s="10" customFormat="1" ht="15" x14ac:dyDescent="0.2">
      <c r="A11" s="18" t="s">
        <v>31</v>
      </c>
      <c r="B11" s="21">
        <v>125</v>
      </c>
      <c r="C11" s="11"/>
    </row>
    <row r="12" spans="1:4" s="10" customFormat="1" ht="15" x14ac:dyDescent="0.2">
      <c r="A12" s="18" t="s">
        <v>32</v>
      </c>
      <c r="B12" s="21">
        <v>125</v>
      </c>
      <c r="C12" s="11"/>
    </row>
    <row r="13" spans="1:4" s="10" customFormat="1" ht="15" x14ac:dyDescent="0.2">
      <c r="A13" s="18" t="s">
        <v>48</v>
      </c>
      <c r="B13" s="21">
        <v>217</v>
      </c>
      <c r="C13" s="11"/>
    </row>
    <row r="14" spans="1:4" s="10" customFormat="1" ht="15" x14ac:dyDescent="0.2">
      <c r="A14" s="18" t="s">
        <v>49</v>
      </c>
      <c r="B14" s="21">
        <v>441</v>
      </c>
      <c r="C14" s="11"/>
    </row>
    <row r="15" spans="1:4" s="10" customFormat="1" ht="15" x14ac:dyDescent="0.2">
      <c r="A15" s="18" t="s">
        <v>50</v>
      </c>
      <c r="B15" s="21">
        <v>241</v>
      </c>
      <c r="C15" s="11"/>
    </row>
    <row r="16" spans="1:4" s="10" customFormat="1" ht="15.75" thickBot="1" x14ac:dyDescent="0.25">
      <c r="A16" s="19" t="s">
        <v>23</v>
      </c>
      <c r="B16" s="21">
        <v>300</v>
      </c>
      <c r="C16" s="11"/>
    </row>
    <row r="17" spans="1:7" ht="18.75" thickBot="1" x14ac:dyDescent="0.25">
      <c r="A17" s="13" t="s">
        <v>0</v>
      </c>
      <c r="B17" s="12">
        <f>SUM(B4:B16)</f>
        <v>9456</v>
      </c>
      <c r="C17" s="11"/>
    </row>
    <row r="18" spans="1:7" ht="18" thickBot="1" x14ac:dyDescent="0.3">
      <c r="A18" s="8"/>
      <c r="B18" s="9"/>
      <c r="C18" s="11"/>
    </row>
    <row r="19" spans="1:7" ht="18.75" thickBot="1" x14ac:dyDescent="0.25">
      <c r="A19" s="13" t="s">
        <v>37</v>
      </c>
      <c r="B19" s="23"/>
      <c r="C19" s="11"/>
      <c r="D19" s="3" t="s">
        <v>51</v>
      </c>
    </row>
    <row r="20" spans="1:7" s="10" customFormat="1" ht="15" x14ac:dyDescent="0.2">
      <c r="A20" s="7" t="s">
        <v>30</v>
      </c>
      <c r="B20" s="20">
        <v>6000</v>
      </c>
      <c r="C20" s="11"/>
    </row>
    <row r="21" spans="1:7" s="10" customFormat="1" ht="15" x14ac:dyDescent="0.2">
      <c r="A21" s="25" t="s">
        <v>52</v>
      </c>
      <c r="B21" s="17">
        <v>1394</v>
      </c>
      <c r="C21" s="11"/>
    </row>
    <row r="22" spans="1:7" s="10" customFormat="1" ht="15" x14ac:dyDescent="0.2">
      <c r="A22" s="25" t="s">
        <v>9</v>
      </c>
      <c r="B22" s="17">
        <v>5844</v>
      </c>
      <c r="C22" s="11"/>
    </row>
    <row r="23" spans="1:7" s="10" customFormat="1" ht="15" x14ac:dyDescent="0.2">
      <c r="A23" s="25" t="s">
        <v>10</v>
      </c>
      <c r="B23" s="17">
        <v>2077</v>
      </c>
      <c r="C23" s="11"/>
    </row>
    <row r="24" spans="1:7" s="10" customFormat="1" ht="15" x14ac:dyDescent="0.2">
      <c r="A24" s="25" t="s">
        <v>7</v>
      </c>
      <c r="B24" s="17">
        <v>2434</v>
      </c>
      <c r="C24" s="11"/>
    </row>
    <row r="25" spans="1:7" s="10" customFormat="1" ht="15" x14ac:dyDescent="0.2">
      <c r="A25" s="25" t="s">
        <v>8</v>
      </c>
      <c r="B25" s="17">
        <v>798</v>
      </c>
      <c r="C25" s="11"/>
    </row>
    <row r="26" spans="1:7" s="10" customFormat="1" ht="15" x14ac:dyDescent="0.2">
      <c r="A26" s="25" t="s">
        <v>11</v>
      </c>
      <c r="B26" s="17">
        <v>217</v>
      </c>
      <c r="C26" s="11"/>
    </row>
    <row r="27" spans="1:7" s="10" customFormat="1" ht="15" x14ac:dyDescent="0.2">
      <c r="A27" s="25" t="s">
        <v>40</v>
      </c>
      <c r="B27" s="17">
        <v>237</v>
      </c>
      <c r="C27" s="11"/>
    </row>
    <row r="28" spans="1:7" s="10" customFormat="1" ht="15" x14ac:dyDescent="0.2">
      <c r="A28" s="25" t="s">
        <v>41</v>
      </c>
      <c r="B28" s="17">
        <v>183</v>
      </c>
      <c r="C28" s="11"/>
    </row>
    <row r="29" spans="1:7" s="10" customFormat="1" ht="15" x14ac:dyDescent="0.2">
      <c r="A29" s="25" t="s">
        <v>42</v>
      </c>
      <c r="B29" s="17">
        <v>299</v>
      </c>
      <c r="C29" s="11"/>
    </row>
    <row r="30" spans="1:7" s="10" customFormat="1" ht="15" x14ac:dyDescent="0.2">
      <c r="A30" s="25" t="s">
        <v>43</v>
      </c>
      <c r="B30" s="17">
        <v>269</v>
      </c>
      <c r="C30" s="11"/>
    </row>
    <row r="31" spans="1:7" s="10" customFormat="1" ht="15" x14ac:dyDescent="0.2">
      <c r="A31" s="25" t="s">
        <v>44</v>
      </c>
      <c r="B31" s="17">
        <v>514</v>
      </c>
      <c r="C31" s="11"/>
    </row>
    <row r="32" spans="1:7" s="10" customFormat="1" ht="15" x14ac:dyDescent="0.2">
      <c r="A32" s="25" t="s">
        <v>45</v>
      </c>
      <c r="B32" s="17">
        <v>295</v>
      </c>
      <c r="C32" s="11"/>
      <c r="G32" s="26"/>
    </row>
    <row r="33" spans="1:6" s="10" customFormat="1" ht="15" x14ac:dyDescent="0.2">
      <c r="A33" s="25" t="s">
        <v>46</v>
      </c>
      <c r="B33" s="17">
        <v>276</v>
      </c>
      <c r="C33" s="11"/>
    </row>
    <row r="34" spans="1:6" s="10" customFormat="1" ht="15" x14ac:dyDescent="0.2">
      <c r="A34" s="25" t="s">
        <v>47</v>
      </c>
      <c r="B34" s="17">
        <v>500</v>
      </c>
      <c r="C34" s="11"/>
    </row>
    <row r="35" spans="1:6" s="10" customFormat="1" ht="15" x14ac:dyDescent="0.2">
      <c r="A35" s="25" t="s">
        <v>12</v>
      </c>
      <c r="B35" s="17">
        <v>9475</v>
      </c>
      <c r="C35" s="11"/>
    </row>
    <row r="36" spans="1:6" s="10" customFormat="1" ht="15" x14ac:dyDescent="0.2">
      <c r="A36" s="25" t="s">
        <v>13</v>
      </c>
      <c r="B36" s="17">
        <v>10595</v>
      </c>
      <c r="C36" s="11"/>
    </row>
    <row r="37" spans="1:6" s="10" customFormat="1" ht="15" x14ac:dyDescent="0.2">
      <c r="A37" s="25" t="s">
        <v>14</v>
      </c>
      <c r="B37" s="17">
        <v>8947</v>
      </c>
      <c r="C37" s="11"/>
    </row>
    <row r="38" spans="1:6" s="10" customFormat="1" ht="15" x14ac:dyDescent="0.2">
      <c r="A38" s="25" t="s">
        <v>20</v>
      </c>
      <c r="B38" s="17">
        <v>7629</v>
      </c>
      <c r="C38" s="11"/>
    </row>
    <row r="39" spans="1:6" s="10" customFormat="1" ht="15" x14ac:dyDescent="0.2">
      <c r="A39" s="25" t="s">
        <v>2</v>
      </c>
      <c r="B39" s="17">
        <v>1461</v>
      </c>
      <c r="C39" s="11"/>
    </row>
    <row r="40" spans="1:6" s="10" customFormat="1" ht="15" x14ac:dyDescent="0.2">
      <c r="A40" s="25" t="s">
        <v>15</v>
      </c>
      <c r="B40" s="17">
        <v>3608</v>
      </c>
      <c r="C40" s="11"/>
    </row>
    <row r="41" spans="1:6" s="10" customFormat="1" ht="15.75" thickBot="1" x14ac:dyDescent="0.25">
      <c r="A41" s="25" t="s">
        <v>16</v>
      </c>
      <c r="B41" s="22">
        <v>1279</v>
      </c>
      <c r="C41" s="11"/>
    </row>
    <row r="42" spans="1:6" ht="18" thickBot="1" x14ac:dyDescent="0.3">
      <c r="A42" s="13" t="s">
        <v>0</v>
      </c>
      <c r="B42" s="24">
        <f>SUM(B20:B41)</f>
        <v>64331</v>
      </c>
      <c r="C42" s="11"/>
      <c r="F42" s="3" t="s">
        <v>1</v>
      </c>
    </row>
    <row r="43" spans="1:6" ht="13.5" customHeight="1" thickBot="1" x14ac:dyDescent="0.3">
      <c r="C43" s="10"/>
    </row>
    <row r="44" spans="1:6" ht="30" customHeight="1" thickBot="1" x14ac:dyDescent="0.25">
      <c r="A44" s="5" t="s">
        <v>19</v>
      </c>
      <c r="B44" s="16"/>
      <c r="C44" s="11"/>
    </row>
    <row r="45" spans="1:6" s="10" customFormat="1" ht="15" x14ac:dyDescent="0.2">
      <c r="A45" s="18" t="s">
        <v>24</v>
      </c>
      <c r="B45" s="17">
        <v>300</v>
      </c>
    </row>
    <row r="46" spans="1:6" s="10" customFormat="1" ht="15" x14ac:dyDescent="0.2">
      <c r="A46" s="7" t="s">
        <v>26</v>
      </c>
      <c r="B46" s="6">
        <v>4366</v>
      </c>
    </row>
    <row r="47" spans="1:6" s="10" customFormat="1" ht="15" x14ac:dyDescent="0.2">
      <c r="A47" s="18" t="s">
        <v>3</v>
      </c>
      <c r="B47" s="17">
        <v>2475</v>
      </c>
    </row>
    <row r="48" spans="1:6" s="10" customFormat="1" ht="15" x14ac:dyDescent="0.2">
      <c r="A48" s="18" t="s">
        <v>21</v>
      </c>
      <c r="B48" s="17">
        <v>5000</v>
      </c>
    </row>
    <row r="49" spans="1:3" s="10" customFormat="1" ht="15" x14ac:dyDescent="0.2">
      <c r="A49" s="18" t="s">
        <v>27</v>
      </c>
      <c r="B49" s="17">
        <v>100</v>
      </c>
    </row>
    <row r="50" spans="1:3" s="10" customFormat="1" ht="15" x14ac:dyDescent="0.2">
      <c r="A50" s="18" t="s">
        <v>39</v>
      </c>
      <c r="B50" s="17">
        <v>3749</v>
      </c>
    </row>
    <row r="51" spans="1:3" s="10" customFormat="1" ht="15.75" thickBot="1" x14ac:dyDescent="0.25">
      <c r="A51" s="18" t="s">
        <v>33</v>
      </c>
      <c r="B51" s="17">
        <v>191</v>
      </c>
    </row>
    <row r="52" spans="1:3" ht="18" thickBot="1" x14ac:dyDescent="0.3">
      <c r="A52" s="5" t="s">
        <v>0</v>
      </c>
      <c r="B52" s="15">
        <f>SUM(B45:B51)</f>
        <v>16181</v>
      </c>
    </row>
    <row r="53" spans="1:3" ht="13.5" customHeight="1" thickBot="1" x14ac:dyDescent="0.3"/>
    <row r="54" spans="1:3" ht="30" customHeight="1" thickBot="1" x14ac:dyDescent="0.25">
      <c r="A54" s="5" t="s">
        <v>22</v>
      </c>
      <c r="B54" s="16"/>
      <c r="C54" s="11"/>
    </row>
    <row r="55" spans="1:3" s="10" customFormat="1" ht="15.75" thickBot="1" x14ac:dyDescent="0.25">
      <c r="A55" s="18" t="s">
        <v>25</v>
      </c>
      <c r="B55" s="17">
        <v>100</v>
      </c>
    </row>
    <row r="56" spans="1:3" ht="18.75" thickBot="1" x14ac:dyDescent="0.25">
      <c r="A56" s="13" t="s">
        <v>0</v>
      </c>
      <c r="B56" s="12">
        <f>SUM(B55:B55)</f>
        <v>100</v>
      </c>
      <c r="C56" s="11"/>
    </row>
  </sheetData>
  <pageMargins left="0.59055118110236227" right="0.59055118110236227" top="0.39370078740157483" bottom="0.39370078740157483" header="0.51181102362204722" footer="0.51181102362204722"/>
  <pageSetup paperSize="9" scale="9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Palarčíková Věra</cp:lastModifiedBy>
  <cp:lastPrinted>2017-05-17T06:06:13Z</cp:lastPrinted>
  <dcterms:created xsi:type="dcterms:W3CDTF">2015-05-25T07:28:37Z</dcterms:created>
  <dcterms:modified xsi:type="dcterms:W3CDTF">2021-05-26T09:00:02Z</dcterms:modified>
</cp:coreProperties>
</file>