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ab. 1 - přes ZBÚ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<sst xmlns="http://schemas.openxmlformats.org/spreadsheetml/2006/main" count="59" uniqueCount="59">
  <si>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Název finanční operace</t>
  </si>
  <si>
    <t>1.</t>
  </si>
  <si>
    <t>2.</t>
  </si>
  <si>
    <t>3.</t>
  </si>
  <si>
    <t>Aktivní vypořádání příspěvkových organizací</t>
  </si>
  <si>
    <t>4.</t>
  </si>
  <si>
    <t>5.</t>
  </si>
  <si>
    <t>6.</t>
  </si>
  <si>
    <t>7.</t>
  </si>
  <si>
    <t>8.</t>
  </si>
  <si>
    <t>Pasivní finanční vypořádání příspěvkových organizací</t>
  </si>
  <si>
    <t>10.</t>
  </si>
  <si>
    <t>9.</t>
  </si>
  <si>
    <t>11.</t>
  </si>
  <si>
    <t xml:space="preserve"> </t>
  </si>
  <si>
    <t>12.</t>
  </si>
  <si>
    <t>13.</t>
  </si>
  <si>
    <t>B:    P O T Ř E B Y   finančního vypořádání</t>
  </si>
  <si>
    <t xml:space="preserve">    </t>
  </si>
  <si>
    <t>řádku</t>
  </si>
  <si>
    <t>číslo</t>
  </si>
  <si>
    <t>údaje  v Kč</t>
  </si>
  <si>
    <t>A:    Z D R O J E    finančního vypořádání u ZBÚ</t>
  </si>
  <si>
    <r>
      <t xml:space="preserve">Vypořádání účelových fondů </t>
    </r>
    <r>
      <rPr>
        <sz val="8"/>
        <rFont val="Arial CE"/>
        <family val="2"/>
      </rPr>
      <t>(převod z účel.fondů na ZBÚ)</t>
    </r>
  </si>
  <si>
    <r>
      <t xml:space="preserve">Vypořádání účelových fondů  </t>
    </r>
    <r>
      <rPr>
        <sz val="8"/>
        <rFont val="Arial CE"/>
        <family val="2"/>
      </rPr>
      <t>(převod ze ZBÚ do účel. fondů)</t>
    </r>
  </si>
  <si>
    <r>
      <t xml:space="preserve">Jiné potřeby </t>
    </r>
    <r>
      <rPr>
        <sz val="8"/>
        <rFont val="Arial CE"/>
        <family val="2"/>
      </rPr>
      <t xml:space="preserve"> (př. jiné subjekty)</t>
    </r>
  </si>
  <si>
    <r>
      <t xml:space="preserve">Jiné zdroje  </t>
    </r>
    <r>
      <rPr>
        <sz val="8"/>
        <rFont val="Arial CE"/>
        <family val="2"/>
      </rPr>
      <t>(př. jiné subjekty)</t>
    </r>
  </si>
  <si>
    <t>b) z  krajského úřadu</t>
  </si>
  <si>
    <t xml:space="preserve">b) krajskému úřadu  </t>
  </si>
  <si>
    <t>d) ostatním ministerstvům</t>
  </si>
  <si>
    <t xml:space="preserve">Finanční vypořádání </t>
  </si>
  <si>
    <t>c) SMO</t>
  </si>
  <si>
    <t>c) ze SMO</t>
  </si>
  <si>
    <t>Součet zdrojů ř.3a) až ř. 3c):</t>
  </si>
  <si>
    <r>
      <t>a) ze státního rozpočtu</t>
    </r>
  </si>
  <si>
    <t>Úhrn zdrojů (řádek 2 až řádek 5)</t>
  </si>
  <si>
    <t>Součet vratek ř. 8.a) až ř. 8.d):</t>
  </si>
  <si>
    <t>Úhrn potřeb (ř. 7 až ř. 10)</t>
  </si>
  <si>
    <t>Účelové fondy v rámci ZBÚ</t>
  </si>
  <si>
    <t xml:space="preserve">a) do státního rozpočtu </t>
  </si>
  <si>
    <t>za rok 2020</t>
  </si>
  <si>
    <t>Stav ZBÚ (účet 231) k 31.12.2020+ pokladna (261)</t>
  </si>
  <si>
    <t>Výše prostředků u ZBÚ po FV 2020 (ř.1 + ř.6 - ř.11 - ř.12)</t>
  </si>
  <si>
    <t xml:space="preserve">    daň z hazardních her</t>
  </si>
  <si>
    <t xml:space="preserve">    zdravotní pojišťovny - VZP, OZP</t>
  </si>
  <si>
    <t xml:space="preserve">    svoz a využití biologicky rozložitelného odpadu ZŠ, MŠ</t>
  </si>
  <si>
    <t xml:space="preserve">    SPOD</t>
  </si>
  <si>
    <t xml:space="preserve">    volby do zastupitelstva kraje</t>
  </si>
  <si>
    <t xml:space="preserve">   plavecký výcvik žáků ZŠ</t>
  </si>
  <si>
    <t xml:space="preserve">   prevence kriminality</t>
  </si>
  <si>
    <t>MŠO Lechowiczova 8 - administrativní pracovník</t>
  </si>
  <si>
    <t>MŠO Šafaříkova 9 - administrativní pracovník</t>
  </si>
  <si>
    <t>MŠO Blahoslavova 6 - administrativní pracovník</t>
  </si>
  <si>
    <t>Waldorfská ZŠaMŠO - administrativní pracovník</t>
  </si>
  <si>
    <t>ZŠO Nádražní 117- administrativní pracovník</t>
  </si>
  <si>
    <t>CKV MO - vánoce</t>
  </si>
  <si>
    <t>Ing. Valentina Vaňková</t>
  </si>
  <si>
    <t>místostarostka</t>
  </si>
  <si>
    <t>Tab. č. 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</si>
</sst>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22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0" fillId="0" borderId="23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21" xfId="0" applyFont="1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4" fontId="0" fillId="0" borderId="31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5"/>
  <sheetViews>
    <sheetView showGridLines="0" tabSelected="1" zoomScalePageLayoutView="0" workbookViewId="0" topLeftCell="A1">
      <selection activeCell="O20" sqref="O20"/>
    </sheetView>
  </sheetViews>
  <sheetFormatPr defaultColWidth="9.00390625" defaultRowHeight="12.75"/>
  <cols>
    <col min="1" max="1" width="1.75390625" style="0" customWidth="1"/>
    <col min="2" max="2" width="5.375" style="0" customWidth="1"/>
    <col min="3" max="3" width="55.375" style="0" customWidth="1"/>
    <col min="4" max="4" width="25.125" style="0" customWidth="1"/>
    <col min="5" max="5" width="3.625" style="0" customWidth="1"/>
    <col min="6" max="6" width="9.00390625" style="0" customWidth="1"/>
  </cols>
  <sheetData>
    <row r="1" ht="12.75">
      <c r="D1" s="2"/>
    </row>
    <row r="2" ht="12.75">
      <c r="D2" s="2"/>
    </row>
    <row r="3" ht="15.75">
      <c r="B3" s="21" t="s">
        <v>30</v>
      </c>
    </row>
    <row r="4" ht="15.75">
      <c r="B4" s="21" t="s">
        <v>40</v>
      </c>
    </row>
    <row r="5" ht="13.5" thickBot="1">
      <c r="D5" s="43" t="s">
        <v>58</v>
      </c>
    </row>
    <row r="6" spans="2:4" ht="12.75">
      <c r="B6" s="4" t="s">
        <v>20</v>
      </c>
      <c r="C6" s="14" t="s">
        <v>0</v>
      </c>
      <c r="D6" s="5" t="s">
        <v>21</v>
      </c>
    </row>
    <row r="7" spans="2:5" ht="12.75">
      <c r="B7" s="33" t="s">
        <v>19</v>
      </c>
      <c r="C7" s="49"/>
      <c r="D7" s="34"/>
      <c r="E7" t="s">
        <v>18</v>
      </c>
    </row>
    <row r="8" spans="2:4" ht="22.5" customHeight="1">
      <c r="B8" s="51" t="s">
        <v>1</v>
      </c>
      <c r="C8" s="6" t="s">
        <v>41</v>
      </c>
      <c r="D8" s="53">
        <v>125983245.53</v>
      </c>
    </row>
    <row r="9" spans="2:4" ht="12.75">
      <c r="B9" s="50"/>
      <c r="C9" s="49"/>
      <c r="D9" s="54"/>
    </row>
    <row r="10" spans="2:4" ht="13.5" thickBot="1">
      <c r="B10" s="13"/>
      <c r="C10" s="12" t="s">
        <v>22</v>
      </c>
      <c r="D10" s="55"/>
    </row>
    <row r="11" spans="2:4" ht="19.5" customHeight="1">
      <c r="B11" s="17" t="s">
        <v>2</v>
      </c>
      <c r="C11" s="6" t="s">
        <v>4</v>
      </c>
      <c r="D11" s="59">
        <f>SUM(D12:D17)</f>
        <v>245580.21000000002</v>
      </c>
    </row>
    <row r="12" spans="2:4" ht="19.5" customHeight="1">
      <c r="B12" s="60"/>
      <c r="C12" s="6" t="s">
        <v>50</v>
      </c>
      <c r="D12" s="59">
        <v>33341.23</v>
      </c>
    </row>
    <row r="13" spans="2:4" ht="19.5" customHeight="1">
      <c r="B13" s="61"/>
      <c r="C13" s="6" t="s">
        <v>51</v>
      </c>
      <c r="D13" s="59">
        <v>22693.54</v>
      </c>
    </row>
    <row r="14" spans="2:4" ht="19.5" customHeight="1">
      <c r="B14" s="61"/>
      <c r="C14" s="6" t="s">
        <v>52</v>
      </c>
      <c r="D14" s="59">
        <v>32.68</v>
      </c>
    </row>
    <row r="15" spans="2:4" ht="19.5" customHeight="1">
      <c r="B15" s="61"/>
      <c r="C15" s="6" t="s">
        <v>53</v>
      </c>
      <c r="D15" s="59">
        <v>907.78</v>
      </c>
    </row>
    <row r="16" spans="2:4" ht="19.5" customHeight="1">
      <c r="B16" s="61"/>
      <c r="C16" s="6" t="s">
        <v>54</v>
      </c>
      <c r="D16" s="59">
        <v>30991</v>
      </c>
    </row>
    <row r="17" spans="2:4" ht="19.5" customHeight="1">
      <c r="B17" s="62"/>
      <c r="C17" s="6" t="s">
        <v>55</v>
      </c>
      <c r="D17" s="59">
        <v>157613.98</v>
      </c>
    </row>
    <row r="18" spans="2:4" ht="19.5" customHeight="1">
      <c r="B18" s="18" t="s">
        <v>3</v>
      </c>
      <c r="C18" s="6" t="s">
        <v>33</v>
      </c>
      <c r="D18" s="59">
        <f>SUM(D19:D26)</f>
        <v>2174780.66</v>
      </c>
    </row>
    <row r="19" spans="2:4" ht="19.5" customHeight="1">
      <c r="B19" s="33"/>
      <c r="C19" s="6" t="s">
        <v>34</v>
      </c>
      <c r="D19" s="30"/>
    </row>
    <row r="20" spans="2:4" ht="19.5" customHeight="1">
      <c r="B20" s="33"/>
      <c r="C20" s="6" t="s">
        <v>46</v>
      </c>
      <c r="D20" s="40">
        <v>832851.44</v>
      </c>
    </row>
    <row r="21" spans="2:4" ht="19.5" customHeight="1">
      <c r="B21" s="33"/>
      <c r="C21" s="6" t="s">
        <v>47</v>
      </c>
      <c r="D21" s="30">
        <v>147165.79</v>
      </c>
    </row>
    <row r="22" spans="2:4" ht="19.5" customHeight="1">
      <c r="B22" s="33"/>
      <c r="C22" s="6" t="s">
        <v>27</v>
      </c>
      <c r="D22" s="30"/>
    </row>
    <row r="23" spans="2:5" ht="19.5" customHeight="1">
      <c r="B23" s="33"/>
      <c r="C23" s="6" t="s">
        <v>32</v>
      </c>
      <c r="D23" s="30"/>
      <c r="E23" t="s">
        <v>14</v>
      </c>
    </row>
    <row r="24" spans="2:4" ht="19.5" customHeight="1">
      <c r="B24" s="33"/>
      <c r="C24" s="6" t="s">
        <v>43</v>
      </c>
      <c r="D24" s="30">
        <v>1059652.55</v>
      </c>
    </row>
    <row r="25" spans="2:4" ht="19.5" customHeight="1">
      <c r="B25" s="33"/>
      <c r="C25" s="6" t="s">
        <v>44</v>
      </c>
      <c r="D25" s="30">
        <v>2266.88</v>
      </c>
    </row>
    <row r="26" spans="2:4" ht="19.5" customHeight="1">
      <c r="B26" s="33"/>
      <c r="C26" s="6" t="s">
        <v>45</v>
      </c>
      <c r="D26" s="30">
        <v>132844</v>
      </c>
    </row>
    <row r="27" spans="2:4" ht="19.5" customHeight="1">
      <c r="B27" s="17" t="s">
        <v>5</v>
      </c>
      <c r="C27" s="6" t="s">
        <v>26</v>
      </c>
      <c r="D27" s="40"/>
    </row>
    <row r="28" spans="2:4" ht="19.5" customHeight="1" thickBot="1">
      <c r="B28" s="18" t="s">
        <v>6</v>
      </c>
      <c r="C28" s="8" t="s">
        <v>23</v>
      </c>
      <c r="D28" s="41"/>
    </row>
    <row r="29" spans="2:4" ht="19.5" customHeight="1" thickBot="1">
      <c r="B29" s="19" t="s">
        <v>7</v>
      </c>
      <c r="C29" s="24" t="s">
        <v>35</v>
      </c>
      <c r="D29" s="32">
        <f>SUM(D11,D18,D27,D28)</f>
        <v>2420360.87</v>
      </c>
    </row>
    <row r="30" spans="2:4" ht="12" customHeight="1">
      <c r="B30" s="4"/>
      <c r="C30" s="11"/>
      <c r="D30" s="56"/>
    </row>
    <row r="31" spans="2:4" ht="15.75" customHeight="1" thickBot="1">
      <c r="B31" s="20"/>
      <c r="C31" s="12" t="s">
        <v>17</v>
      </c>
      <c r="D31" s="55"/>
    </row>
    <row r="32" spans="2:4" ht="19.5" customHeight="1">
      <c r="B32" s="17" t="s">
        <v>8</v>
      </c>
      <c r="C32" s="6" t="s">
        <v>10</v>
      </c>
      <c r="D32" s="40"/>
    </row>
    <row r="33" spans="2:4" ht="19.5" customHeight="1">
      <c r="B33" s="18" t="s">
        <v>9</v>
      </c>
      <c r="C33" s="6" t="s">
        <v>36</v>
      </c>
      <c r="D33" s="59">
        <f>SUM(D34:D39)</f>
        <v>665088</v>
      </c>
    </row>
    <row r="34" spans="2:4" ht="19.5" customHeight="1">
      <c r="B34" s="33"/>
      <c r="C34" s="6" t="s">
        <v>39</v>
      </c>
      <c r="D34" s="30"/>
    </row>
    <row r="35" spans="2:4" ht="19.5" customHeight="1">
      <c r="B35" s="33"/>
      <c r="C35" s="6" t="s">
        <v>28</v>
      </c>
      <c r="D35" s="30"/>
    </row>
    <row r="36" spans="2:4" ht="19.5" customHeight="1">
      <c r="B36" s="33"/>
      <c r="C36" s="48" t="s">
        <v>31</v>
      </c>
      <c r="D36" s="30"/>
    </row>
    <row r="37" spans="2:4" ht="19.5" customHeight="1">
      <c r="B37" s="33"/>
      <c r="C37" s="48" t="s">
        <v>48</v>
      </c>
      <c r="D37" s="58">
        <v>596438</v>
      </c>
    </row>
    <row r="38" spans="2:4" ht="19.5" customHeight="1">
      <c r="B38" s="33"/>
      <c r="C38" s="48" t="s">
        <v>49</v>
      </c>
      <c r="D38" s="58">
        <v>68650</v>
      </c>
    </row>
    <row r="39" spans="2:4" ht="19.5" customHeight="1">
      <c r="B39" s="33"/>
      <c r="C39" s="42" t="s">
        <v>29</v>
      </c>
      <c r="D39" s="30"/>
    </row>
    <row r="40" spans="2:4" ht="19.5" customHeight="1">
      <c r="B40" s="17" t="s">
        <v>12</v>
      </c>
      <c r="C40" s="6" t="s">
        <v>25</v>
      </c>
      <c r="D40" s="40"/>
    </row>
    <row r="41" spans="2:4" ht="19.5" customHeight="1" thickBot="1">
      <c r="B41" s="18" t="s">
        <v>11</v>
      </c>
      <c r="C41" s="8" t="s">
        <v>24</v>
      </c>
      <c r="D41" s="57">
        <v>946035</v>
      </c>
    </row>
    <row r="42" spans="2:4" ht="19.5" customHeight="1" thickBot="1">
      <c r="B42" s="19" t="s">
        <v>13</v>
      </c>
      <c r="C42" s="24" t="s">
        <v>37</v>
      </c>
      <c r="D42" s="32">
        <f>SUM(D32,D33,D40,D41)</f>
        <v>1611123</v>
      </c>
    </row>
    <row r="43" spans="2:5" ht="19.5" customHeight="1" thickBot="1">
      <c r="B43" s="16" t="s">
        <v>15</v>
      </c>
      <c r="C43" s="7" t="s">
        <v>38</v>
      </c>
      <c r="D43" s="31"/>
      <c r="E43" s="15"/>
    </row>
    <row r="44" spans="2:4" ht="19.5" customHeight="1" thickBot="1">
      <c r="B44" s="44" t="s">
        <v>16</v>
      </c>
      <c r="C44" s="52" t="s">
        <v>42</v>
      </c>
      <c r="D44" s="45">
        <f>SUM(D8+D29-D42-D43)</f>
        <v>126792483.4</v>
      </c>
    </row>
    <row r="45" spans="2:4" ht="16.5" customHeight="1">
      <c r="B45" s="9"/>
      <c r="C45" s="10"/>
      <c r="D45" s="10"/>
    </row>
    <row r="46" spans="2:4" ht="16.5" customHeight="1">
      <c r="B46" s="27"/>
      <c r="C46" s="28"/>
      <c r="D46" s="10"/>
    </row>
    <row r="47" spans="2:4" ht="16.5" customHeight="1">
      <c r="B47" s="9"/>
      <c r="C47" s="26" t="s">
        <v>56</v>
      </c>
      <c r="D47" s="10"/>
    </row>
    <row r="48" spans="2:4" ht="16.5" customHeight="1">
      <c r="B48" s="9"/>
      <c r="C48" s="26" t="s">
        <v>57</v>
      </c>
      <c r="D48" s="10"/>
    </row>
    <row r="49" spans="2:4" ht="16.5" customHeight="1">
      <c r="B49" s="9"/>
      <c r="C49" s="26"/>
      <c r="D49" s="10"/>
    </row>
    <row r="50" spans="2:4" ht="16.5" customHeight="1">
      <c r="B50" s="9"/>
      <c r="C50" s="29"/>
      <c r="D50" s="10"/>
    </row>
    <row r="51" spans="2:4" ht="15.75" customHeight="1">
      <c r="B51" s="9"/>
      <c r="C51" s="10"/>
      <c r="D51" s="10"/>
    </row>
    <row r="52" spans="2:4" ht="12.75">
      <c r="B52" s="47"/>
      <c r="C52" s="47"/>
      <c r="D52" s="47"/>
    </row>
    <row r="53" spans="2:4" ht="12.75">
      <c r="B53" s="10"/>
      <c r="C53" s="46"/>
      <c r="D53" s="10"/>
    </row>
    <row r="54" spans="2:4" ht="12.75">
      <c r="B54" s="10"/>
      <c r="D54" s="10"/>
    </row>
    <row r="55" spans="2:4" ht="12.75">
      <c r="B55" s="38"/>
      <c r="C55" s="10"/>
      <c r="D55" s="37"/>
    </row>
    <row r="56" ht="12.75">
      <c r="D56" s="2"/>
    </row>
    <row r="57" spans="2:4" ht="12.75">
      <c r="B57" s="22"/>
      <c r="C57" s="23"/>
      <c r="D57" s="46"/>
    </row>
    <row r="58" spans="2:3" ht="12.75">
      <c r="B58" s="22"/>
      <c r="C58" s="23"/>
    </row>
    <row r="60" ht="12.75">
      <c r="B60" s="3"/>
    </row>
    <row r="63" spans="2:3" ht="12.75">
      <c r="B63" s="25"/>
      <c r="C63" s="25"/>
    </row>
    <row r="64" spans="2:3" ht="12.75">
      <c r="B64" s="25"/>
      <c r="C64" s="25"/>
    </row>
    <row r="65" spans="2:3" ht="12.75">
      <c r="B65" s="25"/>
      <c r="C65" s="25"/>
    </row>
    <row r="66" spans="2:3" ht="12.75">
      <c r="B66" s="25"/>
      <c r="C66" s="25"/>
    </row>
    <row r="67" spans="2:3" ht="12.75">
      <c r="B67" s="25"/>
      <c r="C67" s="25"/>
    </row>
    <row r="69" ht="12.75">
      <c r="B69" s="3"/>
    </row>
    <row r="72" ht="12.75">
      <c r="C72" s="25"/>
    </row>
    <row r="73" spans="2:3" ht="12.75">
      <c r="B73" s="10"/>
      <c r="C73" s="26"/>
    </row>
    <row r="74" spans="2:3" ht="12.75">
      <c r="B74" s="10"/>
      <c r="C74" s="26"/>
    </row>
    <row r="75" ht="12.75">
      <c r="C75" s="26"/>
    </row>
    <row r="76" ht="12.75">
      <c r="C76" s="10"/>
    </row>
    <row r="78" ht="12.75">
      <c r="B78" s="3"/>
    </row>
    <row r="80" ht="12.75">
      <c r="B80" s="25"/>
    </row>
    <row r="104" ht="12.75">
      <c r="B104" s="39"/>
    </row>
    <row r="110" spans="2:6" ht="12.75">
      <c r="B110" s="1"/>
      <c r="C110" s="35"/>
      <c r="D110" s="10"/>
      <c r="E110" s="10"/>
      <c r="F110" s="10"/>
    </row>
    <row r="111" spans="2:4" ht="12.75">
      <c r="B111" s="36"/>
      <c r="D111" s="10"/>
    </row>
    <row r="113" spans="2:4" ht="12.75">
      <c r="B113" s="10"/>
      <c r="D113" s="10"/>
    </row>
    <row r="114" spans="2:4" ht="12.75">
      <c r="B114" s="10"/>
      <c r="D114" s="10"/>
    </row>
    <row r="115" spans="2:4" ht="12.75">
      <c r="B115" s="38"/>
      <c r="C115" s="10"/>
      <c r="D115" s="37"/>
    </row>
  </sheetData>
  <sheetProtection/>
  <mergeCells count="1">
    <mergeCell ref="B12:B17"/>
  </mergeCells>
  <printOptions/>
  <pageMargins left="0.3937007874015748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Palarčíková Věra</cp:lastModifiedBy>
  <cp:lastPrinted>2011-01-27T09:33:50Z</cp:lastPrinted>
  <dcterms:created xsi:type="dcterms:W3CDTF">2004-02-02T06:53:31Z</dcterms:created>
  <dcterms:modified xsi:type="dcterms:W3CDTF">2021-05-21T08:48:43Z</dcterms:modified>
  <cp:category/>
  <cp:version/>
  <cp:contentType/>
  <cp:contentStatus/>
</cp:coreProperties>
</file>