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80" yWindow="255" windowWidth="15195" windowHeight="11790" tabRatio="624" firstSheet="1" activeTab="3"/>
  </bookViews>
  <sheets>
    <sheet name="Výsledek hosp. PO tab. č. 6 (1)" sheetId="1" r:id="rId1"/>
    <sheet name="Výsledek hosp. PO tab. č. 6 (2)" sheetId="2" r:id="rId2"/>
    <sheet name="Výsledek hosp. PO tab. č. 6 (3)" sheetId="3" r:id="rId3"/>
    <sheet name="Výsledek hosp. PO tab. č. 6 (4)" sheetId="4" r:id="rId4"/>
  </sheets>
  <externalReferences>
    <externalReference r:id="rId7"/>
    <externalReference r:id="rId8"/>
    <externalReference r:id="rId9"/>
  </externalReferences>
  <definedNames>
    <definedName name="dates" localSheetId="1">'[1]číselník'!$B$42:$C$54</definedName>
    <definedName name="dates">'[1]číselník'!$B$42:$C$54</definedName>
    <definedName name="joj">#REF!</definedName>
  </definedNames>
  <calcPr fullCalcOnLoad="1"/>
</workbook>
</file>

<file path=xl/sharedStrings.xml><?xml version="1.0" encoding="utf-8"?>
<sst xmlns="http://schemas.openxmlformats.org/spreadsheetml/2006/main" count="221" uniqueCount="53">
  <si>
    <t>tabulka č. 6</t>
  </si>
  <si>
    <t>IČ</t>
  </si>
  <si>
    <t>Název příspěvkové organizace</t>
  </si>
  <si>
    <t>Náklady</t>
  </si>
  <si>
    <t xml:space="preserve">Výnosy </t>
  </si>
  <si>
    <t>Výsledek</t>
  </si>
  <si>
    <t>celkem</t>
  </si>
  <si>
    <t>hospodaření</t>
  </si>
  <si>
    <t>z hlavní činnosti</t>
  </si>
  <si>
    <t>z doplň. činnosti</t>
  </si>
  <si>
    <t>sl. 1</t>
  </si>
  <si>
    <t>sl. 2</t>
  </si>
  <si>
    <t>sl. 3</t>
  </si>
  <si>
    <t>sl. 4</t>
  </si>
  <si>
    <t>sl. 5</t>
  </si>
  <si>
    <t>Mateřské školy</t>
  </si>
  <si>
    <t>MŠ Ostrava, Špálova 32, PO</t>
  </si>
  <si>
    <t>MŠ Ostrava, Repinova 19, PO</t>
  </si>
  <si>
    <t>MŠ Ostrava, Poděbradova 19, PO</t>
  </si>
  <si>
    <t>MŠ Ostrava, Křižíkova 18, PO</t>
  </si>
  <si>
    <t>MŠ Ostrava, Hornická 43A, PO</t>
  </si>
  <si>
    <t>Mš Ostrava, Dvořákova 4, PO</t>
  </si>
  <si>
    <t>MŠ Ostrava, Na Jízdárně 19a, PO</t>
  </si>
  <si>
    <t>MŠ Ostrava, Blahoslavova 6, PO</t>
  </si>
  <si>
    <t>MŠ Ostrava, Šafaříkova 9, PO</t>
  </si>
  <si>
    <t>MŠ Ostrava, Lechowiczova 8, PO</t>
  </si>
  <si>
    <t>MŠ Ostrava, Varenská 2a, PO</t>
  </si>
  <si>
    <t>Základní školy</t>
  </si>
  <si>
    <t>ZŠ Ostrava, Gajdošova 9, PO</t>
  </si>
  <si>
    <t>ZŠ Ostrava, Zelená 42, PO</t>
  </si>
  <si>
    <t>ZŠ Ostrava, Nádražní 117, PO</t>
  </si>
  <si>
    <t>ZŠ Ostrava, Matiční 5, PO</t>
  </si>
  <si>
    <t>ZŠ Ostrava, Gebauerova 8, PO</t>
  </si>
  <si>
    <t>ZŠ Ostrava, Gen. Píky 13A, PO</t>
  </si>
  <si>
    <t>Ostatní příspěvkové organizace</t>
  </si>
  <si>
    <t>CKV Moravská Ostrava, PO</t>
  </si>
  <si>
    <t>00097381</t>
  </si>
  <si>
    <t>TS Moravská Ostrava a Přívoz, PO</t>
  </si>
  <si>
    <t>Legenda:</t>
  </si>
  <si>
    <t>sloupec 2 - sloupec 1 = sloupec 3</t>
  </si>
  <si>
    <t>sloupec 4 + sloupec 5 = sloupec 3</t>
  </si>
  <si>
    <t>WZŠaMŠO, Na Mlýnici 611/36, PO</t>
  </si>
  <si>
    <t>ZŠaMŠ Ostrava, Ostrčilova 10, PO</t>
  </si>
  <si>
    <t>k 31. 3. 2019</t>
  </si>
  <si>
    <t>k 31. 12. 2019</t>
  </si>
  <si>
    <t xml:space="preserve">Výsledek hospodaření příspěvkových organizací zřízených SMO, MOb MOaP za I. čtvrtletí roku 2019 (v Kč) </t>
  </si>
  <si>
    <t>k 30. 6. 2019</t>
  </si>
  <si>
    <t xml:space="preserve">Výsledek hospodaření příspěvkových organizací zřízených SMO, MOb MOaP za I. pololetí roku 2019 (v Kč) </t>
  </si>
  <si>
    <t xml:space="preserve">Výsledek hospodaření příspěvkových organizací zřízených SMO, MOb MOaP za III. čtvrtletí roku 2019 (v Kč) </t>
  </si>
  <si>
    <t>k 30. 9. 2019</t>
  </si>
  <si>
    <t>předfinancování projektu "Vybudování přírodní zahrady"</t>
  </si>
  <si>
    <t xml:space="preserve">Výsledek hospodaření příspěvkových organizací zřízených SMO, MOb MOaP za rok 2019 (v Kč) </t>
  </si>
  <si>
    <t>tabulka č. 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</si>
</sst>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i/>
      <sz val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32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32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0" fontId="4" fillId="34" borderId="0" xfId="0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49" fontId="4" fillId="0" borderId="31" xfId="0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35" xfId="0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5" fillId="32" borderId="40" xfId="0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pis.mmo.cz/pmoo/xervlet/spsdoc/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09\Local%20Settings\Temporary%20Internet%20Files\OLK4EE\pololetn&#237;%20hospoda&#345;en&#237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larcikovave\Desktop\Documents\2013\Hospoda&#345;en&#237;%20%20I.%20pololet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1"/>
      <sheetName val="Výdaje tab.č. 2"/>
      <sheetName val="Transfery tab. č.3 "/>
      <sheetName val="Příjmy dle ORJ tab.č.4 a"/>
      <sheetName val="Běžné výdaje tab.č.4 b"/>
      <sheetName val="Kap.výdaje tab.č. 4 c"/>
      <sheetName val="Kap.výdaje tab.č.5"/>
      <sheetName val="Výsledek hosp. PO tab. č. 6"/>
      <sheetName val="Plnění FP tab. č. 7"/>
      <sheetName val="Graf1"/>
      <sheetName val="Graf 2"/>
      <sheetName val="Zkratky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8.8515625" style="0" customWidth="1"/>
    <col min="4" max="4" width="7.28125" style="0" customWidth="1"/>
    <col min="5" max="8" width="17.7109375" style="0" customWidth="1"/>
    <col min="9" max="9" width="17.28125" style="0" customWidth="1"/>
    <col min="10" max="10" width="20.00390625" style="0" customWidth="1"/>
    <col min="11" max="11" width="13.57421875" style="0" customWidth="1"/>
  </cols>
  <sheetData>
    <row r="2" spans="1:10" ht="15.75">
      <c r="A2" s="2" t="s">
        <v>45</v>
      </c>
      <c r="B2" s="2"/>
      <c r="C2" s="2"/>
      <c r="D2" s="2"/>
      <c r="E2" s="2"/>
      <c r="F2" s="2"/>
      <c r="G2" s="2"/>
      <c r="H2" s="2"/>
      <c r="I2" s="2"/>
      <c r="J2" s="3"/>
    </row>
    <row r="3" spans="8:11" ht="13.5" thickBot="1">
      <c r="H3" s="90" t="s">
        <v>0</v>
      </c>
      <c r="I3" s="90"/>
      <c r="K3" s="4"/>
    </row>
    <row r="4" spans="1:11" ht="15">
      <c r="A4" s="91" t="s">
        <v>1</v>
      </c>
      <c r="B4" s="95" t="s">
        <v>2</v>
      </c>
      <c r="C4" s="96"/>
      <c r="D4" s="97"/>
      <c r="E4" s="5" t="s">
        <v>3</v>
      </c>
      <c r="F4" s="5" t="s">
        <v>4</v>
      </c>
      <c r="G4" s="6" t="s">
        <v>5</v>
      </c>
      <c r="H4" s="6" t="s">
        <v>5</v>
      </c>
      <c r="I4" s="7" t="s">
        <v>5</v>
      </c>
      <c r="J4" s="8"/>
      <c r="K4" s="11"/>
    </row>
    <row r="5" spans="1:11" ht="15">
      <c r="A5" s="92"/>
      <c r="B5" s="98"/>
      <c r="C5" s="99"/>
      <c r="D5" s="100"/>
      <c r="E5" s="12" t="s">
        <v>6</v>
      </c>
      <c r="F5" s="12" t="s">
        <v>6</v>
      </c>
      <c r="G5" s="13" t="s">
        <v>7</v>
      </c>
      <c r="H5" s="13" t="s">
        <v>7</v>
      </c>
      <c r="I5" s="14" t="s">
        <v>7</v>
      </c>
      <c r="J5" s="8"/>
      <c r="K5" s="11"/>
    </row>
    <row r="6" spans="1:11" ht="15">
      <c r="A6" s="93"/>
      <c r="B6" s="101"/>
      <c r="C6" s="99"/>
      <c r="D6" s="100"/>
      <c r="E6" s="77" t="s">
        <v>43</v>
      </c>
      <c r="F6" s="77" t="s">
        <v>43</v>
      </c>
      <c r="G6" s="15" t="s">
        <v>6</v>
      </c>
      <c r="H6" s="15" t="s">
        <v>8</v>
      </c>
      <c r="I6" s="16" t="s">
        <v>9</v>
      </c>
      <c r="J6" s="8"/>
      <c r="K6" s="11"/>
    </row>
    <row r="7" spans="1:11" ht="14.25" customHeight="1" thickBot="1">
      <c r="A7" s="94"/>
      <c r="B7" s="102"/>
      <c r="C7" s="103"/>
      <c r="D7" s="104"/>
      <c r="E7" s="17"/>
      <c r="F7" s="17"/>
      <c r="G7" s="79" t="s">
        <v>43</v>
      </c>
      <c r="H7" s="79" t="s">
        <v>43</v>
      </c>
      <c r="I7" s="79" t="s">
        <v>43</v>
      </c>
      <c r="J7" s="18"/>
      <c r="K7" s="11"/>
    </row>
    <row r="8" spans="1:11" ht="12.75">
      <c r="A8" s="19"/>
      <c r="B8" s="20"/>
      <c r="C8" s="20"/>
      <c r="D8" s="20"/>
      <c r="E8" s="21" t="s">
        <v>10</v>
      </c>
      <c r="F8" s="21" t="s">
        <v>11</v>
      </c>
      <c r="G8" s="21" t="s">
        <v>12</v>
      </c>
      <c r="H8" s="21" t="s">
        <v>13</v>
      </c>
      <c r="I8" s="22" t="s">
        <v>14</v>
      </c>
      <c r="J8" s="23"/>
      <c r="K8" s="11"/>
    </row>
    <row r="9" spans="1:11" ht="13.5" thickBot="1">
      <c r="A9" s="19"/>
      <c r="B9" s="24" t="s">
        <v>15</v>
      </c>
      <c r="C9" s="25"/>
      <c r="D9" s="25"/>
      <c r="E9" s="26"/>
      <c r="F9" s="26"/>
      <c r="G9" s="26"/>
      <c r="H9" s="26"/>
      <c r="I9" s="27"/>
      <c r="J9" s="20"/>
      <c r="K9" s="28"/>
    </row>
    <row r="10" spans="1:11" ht="12.75">
      <c r="A10" s="29">
        <v>66934885</v>
      </c>
      <c r="B10" s="30" t="s">
        <v>16</v>
      </c>
      <c r="C10" s="31"/>
      <c r="D10" s="32"/>
      <c r="E10" s="40">
        <v>1987534.12</v>
      </c>
      <c r="F10" s="40">
        <v>3142027.49</v>
      </c>
      <c r="G10" s="40">
        <f>F10-E10</f>
        <v>1154493.37</v>
      </c>
      <c r="H10" s="40">
        <v>1146572.37</v>
      </c>
      <c r="I10" s="41">
        <v>7921</v>
      </c>
      <c r="J10" s="35"/>
      <c r="K10" s="20"/>
    </row>
    <row r="11" spans="1:11" ht="12.75">
      <c r="A11" s="36">
        <v>75027356</v>
      </c>
      <c r="B11" s="37" t="s">
        <v>17</v>
      </c>
      <c r="C11" s="38"/>
      <c r="D11" s="39"/>
      <c r="E11" s="40">
        <v>1890615.32</v>
      </c>
      <c r="F11" s="40">
        <v>3163812.12</v>
      </c>
      <c r="G11" s="40">
        <f aca="true" t="shared" si="0" ref="G11:G20">F11-E11</f>
        <v>1273196.8</v>
      </c>
      <c r="H11" s="40">
        <v>1260782.8</v>
      </c>
      <c r="I11" s="41">
        <v>12414</v>
      </c>
      <c r="J11" s="35"/>
      <c r="K11" s="20"/>
    </row>
    <row r="12" spans="1:11" ht="12.75">
      <c r="A12" s="36">
        <v>75027348</v>
      </c>
      <c r="B12" s="37" t="s">
        <v>18</v>
      </c>
      <c r="C12" s="38"/>
      <c r="D12" s="39"/>
      <c r="E12" s="40">
        <v>1606239.68</v>
      </c>
      <c r="F12" s="40">
        <v>2530939.25</v>
      </c>
      <c r="G12" s="40">
        <f t="shared" si="0"/>
        <v>924699.5700000001</v>
      </c>
      <c r="H12" s="40">
        <v>908959.57</v>
      </c>
      <c r="I12" s="41">
        <v>15740</v>
      </c>
      <c r="J12" s="35"/>
      <c r="K12" s="20"/>
    </row>
    <row r="13" spans="1:11" ht="12.75">
      <c r="A13" s="36">
        <v>75027330</v>
      </c>
      <c r="B13" s="37" t="s">
        <v>19</v>
      </c>
      <c r="C13" s="38"/>
      <c r="D13" s="39"/>
      <c r="E13" s="40">
        <v>2316442.1</v>
      </c>
      <c r="F13" s="40">
        <v>2625569.35</v>
      </c>
      <c r="G13" s="40">
        <f t="shared" si="0"/>
        <v>309127.25</v>
      </c>
      <c r="H13" s="40">
        <v>293764.25</v>
      </c>
      <c r="I13" s="41">
        <v>15363</v>
      </c>
      <c r="J13" s="35"/>
      <c r="K13" s="20"/>
    </row>
    <row r="14" spans="1:11" ht="12.75">
      <c r="A14" s="36">
        <v>70934011</v>
      </c>
      <c r="B14" s="37" t="s">
        <v>20</v>
      </c>
      <c r="C14" s="38"/>
      <c r="D14" s="39"/>
      <c r="E14" s="40">
        <v>3013125.14</v>
      </c>
      <c r="F14" s="40">
        <v>4518761.7</v>
      </c>
      <c r="G14" s="40">
        <f t="shared" si="0"/>
        <v>1505636.56</v>
      </c>
      <c r="H14" s="40">
        <v>1487127.56</v>
      </c>
      <c r="I14" s="41">
        <v>18509</v>
      </c>
      <c r="J14" s="35"/>
      <c r="K14" s="20"/>
    </row>
    <row r="15" spans="1:11" ht="12.75">
      <c r="A15" s="36">
        <v>75027313</v>
      </c>
      <c r="B15" s="37" t="s">
        <v>21</v>
      </c>
      <c r="C15" s="38"/>
      <c r="D15" s="39"/>
      <c r="E15" s="40">
        <v>1103203.43</v>
      </c>
      <c r="F15" s="40">
        <v>1733040.48</v>
      </c>
      <c r="G15" s="40">
        <f t="shared" si="0"/>
        <v>629837.05</v>
      </c>
      <c r="H15" s="40">
        <v>616782.05</v>
      </c>
      <c r="I15" s="41">
        <v>13055</v>
      </c>
      <c r="J15" s="35"/>
      <c r="K15" s="20"/>
    </row>
    <row r="16" spans="1:11" ht="12.75">
      <c r="A16" s="36">
        <v>63029049</v>
      </c>
      <c r="B16" s="37" t="s">
        <v>22</v>
      </c>
      <c r="C16" s="38"/>
      <c r="D16" s="39"/>
      <c r="E16" s="40">
        <v>1884850.97</v>
      </c>
      <c r="F16" s="40">
        <v>2671152.34</v>
      </c>
      <c r="G16" s="40">
        <f t="shared" si="0"/>
        <v>786301.3699999999</v>
      </c>
      <c r="H16" s="40">
        <v>783781.37</v>
      </c>
      <c r="I16" s="41">
        <v>2520</v>
      </c>
      <c r="J16" s="35"/>
      <c r="K16" s="20"/>
    </row>
    <row r="17" spans="1:11" ht="12.75">
      <c r="A17" s="36">
        <v>75027305</v>
      </c>
      <c r="B17" s="37" t="s">
        <v>23</v>
      </c>
      <c r="C17" s="38"/>
      <c r="D17" s="39"/>
      <c r="E17" s="40">
        <v>2004828.11</v>
      </c>
      <c r="F17" s="40">
        <v>2196108.74</v>
      </c>
      <c r="G17" s="40">
        <f t="shared" si="0"/>
        <v>191280.63000000012</v>
      </c>
      <c r="H17" s="40">
        <v>188453.61</v>
      </c>
      <c r="I17" s="41">
        <v>2827.02</v>
      </c>
      <c r="J17" s="35"/>
      <c r="K17" s="20"/>
    </row>
    <row r="18" spans="1:11" ht="12.75">
      <c r="A18" s="36">
        <v>75027364</v>
      </c>
      <c r="B18" s="37" t="s">
        <v>24</v>
      </c>
      <c r="C18" s="38"/>
      <c r="D18" s="39"/>
      <c r="E18" s="40">
        <v>1711311.87</v>
      </c>
      <c r="F18" s="40">
        <v>2488947.94</v>
      </c>
      <c r="G18" s="40">
        <f t="shared" si="0"/>
        <v>777636.0699999998</v>
      </c>
      <c r="H18" s="40">
        <v>777636.07</v>
      </c>
      <c r="I18" s="41">
        <v>0</v>
      </c>
      <c r="J18" s="35"/>
      <c r="K18" s="20"/>
    </row>
    <row r="19" spans="1:11" ht="12.75">
      <c r="A19" s="36">
        <v>66739721</v>
      </c>
      <c r="B19" s="37" t="s">
        <v>25</v>
      </c>
      <c r="C19" s="38"/>
      <c r="D19" s="39"/>
      <c r="E19" s="40">
        <v>2630201.81</v>
      </c>
      <c r="F19" s="40">
        <v>3835910.65</v>
      </c>
      <c r="G19" s="40">
        <f t="shared" si="0"/>
        <v>1205708.8399999999</v>
      </c>
      <c r="H19" s="40">
        <v>1157568.84</v>
      </c>
      <c r="I19" s="41">
        <v>48140</v>
      </c>
      <c r="J19" s="35"/>
      <c r="K19" s="20"/>
    </row>
    <row r="20" spans="1:11" ht="13.5" thickBot="1">
      <c r="A20" s="43">
        <v>70934002</v>
      </c>
      <c r="B20" s="44" t="s">
        <v>26</v>
      </c>
      <c r="C20" s="45"/>
      <c r="D20" s="45"/>
      <c r="E20" s="46">
        <v>3201429.08</v>
      </c>
      <c r="F20" s="46">
        <v>3170470.69</v>
      </c>
      <c r="G20" s="46">
        <f t="shared" si="0"/>
        <v>-30958.39000000013</v>
      </c>
      <c r="H20" s="46">
        <v>-37366.39</v>
      </c>
      <c r="I20" s="47">
        <v>6408</v>
      </c>
      <c r="J20" s="35"/>
      <c r="K20" s="20"/>
    </row>
    <row r="21" spans="1:11" ht="12.75">
      <c r="A21" s="19"/>
      <c r="B21" s="20"/>
      <c r="C21" s="20"/>
      <c r="D21" s="20"/>
      <c r="E21" s="35"/>
      <c r="F21" s="35"/>
      <c r="G21" s="35"/>
      <c r="H21" s="35"/>
      <c r="I21" s="35"/>
      <c r="J21" s="35"/>
      <c r="K21" s="28"/>
    </row>
    <row r="22" spans="1:11" ht="13.5" thickBot="1">
      <c r="A22" s="19"/>
      <c r="B22" s="80" t="s">
        <v>27</v>
      </c>
      <c r="C22" s="25"/>
      <c r="D22" s="25"/>
      <c r="E22" s="35"/>
      <c r="F22" s="35"/>
      <c r="G22" s="35"/>
      <c r="H22" s="35"/>
      <c r="I22" s="35"/>
      <c r="J22" s="35"/>
      <c r="K22" s="28"/>
    </row>
    <row r="23" spans="1:11" ht="12.75">
      <c r="A23" s="29">
        <v>70933944</v>
      </c>
      <c r="B23" s="30" t="s">
        <v>41</v>
      </c>
      <c r="C23" s="30"/>
      <c r="D23" s="32"/>
      <c r="E23" s="33">
        <v>4682938.18</v>
      </c>
      <c r="F23" s="33">
        <v>6182643.8</v>
      </c>
      <c r="G23" s="33">
        <f>F23-E23</f>
        <v>1499705.62</v>
      </c>
      <c r="H23" s="33">
        <v>1493938.92</v>
      </c>
      <c r="I23" s="34">
        <v>5766.7</v>
      </c>
      <c r="J23" s="35"/>
      <c r="K23" s="20"/>
    </row>
    <row r="24" spans="1:11" ht="12.75">
      <c r="A24" s="36">
        <v>61989088</v>
      </c>
      <c r="B24" s="37" t="s">
        <v>28</v>
      </c>
      <c r="C24" s="38"/>
      <c r="D24" s="39"/>
      <c r="E24" s="40">
        <v>3573547.51</v>
      </c>
      <c r="F24" s="40">
        <v>3607394.02</v>
      </c>
      <c r="G24" s="40">
        <f>F24-E24</f>
        <v>33846.51000000024</v>
      </c>
      <c r="H24" s="40">
        <v>17781.51</v>
      </c>
      <c r="I24" s="41">
        <v>16065</v>
      </c>
      <c r="J24" s="35"/>
      <c r="K24" s="20"/>
    </row>
    <row r="25" spans="1:11" ht="12.75">
      <c r="A25" s="36">
        <v>70933987</v>
      </c>
      <c r="B25" s="37" t="s">
        <v>29</v>
      </c>
      <c r="C25" s="38"/>
      <c r="D25" s="39"/>
      <c r="E25" s="40">
        <v>9780559.08</v>
      </c>
      <c r="F25" s="40">
        <v>10151743.36</v>
      </c>
      <c r="G25" s="40">
        <f>F25-E25</f>
        <v>371184.27999999933</v>
      </c>
      <c r="H25" s="40">
        <v>238496.08</v>
      </c>
      <c r="I25" s="41">
        <v>132688.2</v>
      </c>
      <c r="J25" s="35"/>
      <c r="K25" s="20"/>
    </row>
    <row r="26" spans="1:11" ht="12.75">
      <c r="A26" s="36">
        <v>70933979</v>
      </c>
      <c r="B26" s="37" t="s">
        <v>30</v>
      </c>
      <c r="C26" s="38"/>
      <c r="D26" s="39"/>
      <c r="E26" s="40">
        <v>5364876.18</v>
      </c>
      <c r="F26" s="40">
        <v>5261297.62</v>
      </c>
      <c r="G26" s="40">
        <f>F26-E26</f>
        <v>-103578.55999999959</v>
      </c>
      <c r="H26" s="40">
        <v>-119964.74</v>
      </c>
      <c r="I26" s="41">
        <v>16368.18</v>
      </c>
      <c r="J26" s="35"/>
      <c r="K26" s="20"/>
    </row>
    <row r="27" spans="1:11" ht="12.75">
      <c r="A27" s="36">
        <v>61989061</v>
      </c>
      <c r="B27" s="37" t="s">
        <v>31</v>
      </c>
      <c r="C27" s="38"/>
      <c r="D27" s="39"/>
      <c r="E27" s="40">
        <v>14608898.71</v>
      </c>
      <c r="F27" s="40">
        <v>14718403.88</v>
      </c>
      <c r="G27" s="40">
        <f>F27-E27</f>
        <v>109505.16999999993</v>
      </c>
      <c r="H27" s="40">
        <v>45308.06</v>
      </c>
      <c r="I27" s="41">
        <v>64197.11</v>
      </c>
      <c r="J27" s="35"/>
      <c r="K27" s="20"/>
    </row>
    <row r="28" spans="1:11" ht="12.75">
      <c r="A28" s="36">
        <v>61989037</v>
      </c>
      <c r="B28" s="37" t="s">
        <v>42</v>
      </c>
      <c r="C28" s="78"/>
      <c r="D28" s="39"/>
      <c r="E28" s="40">
        <v>16543182.76</v>
      </c>
      <c r="F28" s="40">
        <v>16644446.46</v>
      </c>
      <c r="G28" s="40">
        <f>F28-E28</f>
        <v>101263.70000000112</v>
      </c>
      <c r="H28" s="40">
        <v>1718.31</v>
      </c>
      <c r="I28" s="41">
        <v>99545.39</v>
      </c>
      <c r="J28" s="35"/>
      <c r="K28" s="20"/>
    </row>
    <row r="29" spans="1:11" ht="12.75">
      <c r="A29" s="36">
        <v>70933901</v>
      </c>
      <c r="B29" s="49" t="s">
        <v>32</v>
      </c>
      <c r="C29" s="50"/>
      <c r="D29" s="51"/>
      <c r="E29" s="40">
        <v>7855179.45</v>
      </c>
      <c r="F29" s="40">
        <v>10850834.81</v>
      </c>
      <c r="G29" s="40">
        <f>F29-E29</f>
        <v>2995655.3600000003</v>
      </c>
      <c r="H29" s="40">
        <v>2876974.36</v>
      </c>
      <c r="I29" s="41">
        <v>118681</v>
      </c>
      <c r="J29" s="35"/>
      <c r="K29" s="20"/>
    </row>
    <row r="30" spans="1:11" ht="13.5" thickBot="1">
      <c r="A30" s="52">
        <v>70933928</v>
      </c>
      <c r="B30" s="53" t="s">
        <v>33</v>
      </c>
      <c r="C30" s="54"/>
      <c r="D30" s="55"/>
      <c r="E30" s="56">
        <v>10482599.13</v>
      </c>
      <c r="F30" s="56">
        <v>10507013.61</v>
      </c>
      <c r="G30" s="56">
        <f>F30-E30</f>
        <v>24414.479999998584</v>
      </c>
      <c r="H30" s="56">
        <v>18087.98</v>
      </c>
      <c r="I30" s="57">
        <v>6326.5</v>
      </c>
      <c r="J30" s="35"/>
      <c r="K30" s="20"/>
    </row>
    <row r="31" spans="1:11" ht="12.75">
      <c r="A31" s="19"/>
      <c r="B31" s="81"/>
      <c r="C31" s="28"/>
      <c r="D31" s="28"/>
      <c r="E31" s="35"/>
      <c r="F31" s="35"/>
      <c r="G31" s="35"/>
      <c r="H31" s="35"/>
      <c r="I31" s="35"/>
      <c r="J31" s="35"/>
      <c r="K31" s="28"/>
    </row>
    <row r="32" spans="1:10" ht="13.5" thickBot="1">
      <c r="A32" s="19"/>
      <c r="B32" s="80" t="s">
        <v>34</v>
      </c>
      <c r="C32" s="58"/>
      <c r="D32" s="58"/>
      <c r="E32" s="59"/>
      <c r="F32" s="60"/>
      <c r="G32" s="60"/>
      <c r="H32" s="60"/>
      <c r="I32" s="60"/>
      <c r="J32" s="35"/>
    </row>
    <row r="33" spans="1:11" ht="12.75">
      <c r="A33" s="73">
        <v>68917066</v>
      </c>
      <c r="B33" s="72" t="s">
        <v>35</v>
      </c>
      <c r="C33" s="68"/>
      <c r="D33" s="68"/>
      <c r="E33" s="69">
        <v>4931585.73</v>
      </c>
      <c r="F33" s="69">
        <v>6042284.24</v>
      </c>
      <c r="G33" s="33">
        <f>F33-E33</f>
        <v>1110698.5099999998</v>
      </c>
      <c r="H33" s="69">
        <v>917422.56</v>
      </c>
      <c r="I33" s="70">
        <v>193275.95</v>
      </c>
      <c r="J33" s="35"/>
      <c r="K33" s="28"/>
    </row>
    <row r="34" spans="1:11" ht="13.5" thickBot="1">
      <c r="A34" s="74" t="s">
        <v>36</v>
      </c>
      <c r="B34" s="65" t="s">
        <v>37</v>
      </c>
      <c r="C34" s="71"/>
      <c r="D34" s="71"/>
      <c r="E34" s="46">
        <v>20681227.55</v>
      </c>
      <c r="F34" s="46">
        <v>21291058.57</v>
      </c>
      <c r="G34" s="46">
        <f>F34-E34</f>
        <v>609831.0199999996</v>
      </c>
      <c r="H34" s="46">
        <v>362560.24</v>
      </c>
      <c r="I34" s="47">
        <v>247270.78</v>
      </c>
      <c r="J34" s="35"/>
      <c r="K34" s="28"/>
    </row>
    <row r="35" spans="8:9" ht="12.75">
      <c r="H35" s="66"/>
      <c r="I35" s="66"/>
    </row>
    <row r="36" spans="1:7" ht="12.75">
      <c r="A36" s="67" t="s">
        <v>38</v>
      </c>
      <c r="B36" s="67"/>
      <c r="C36" s="67"/>
      <c r="E36" s="67"/>
      <c r="F36" s="67"/>
      <c r="G36" s="67"/>
    </row>
    <row r="37" spans="1:10" ht="12.75">
      <c r="A37" s="67" t="s">
        <v>39</v>
      </c>
      <c r="B37" s="67"/>
      <c r="C37" s="67"/>
      <c r="E37" s="67"/>
      <c r="F37" s="67"/>
      <c r="G37" s="82"/>
      <c r="J37" s="66"/>
    </row>
    <row r="38" spans="1:10" ht="12.75">
      <c r="A38" s="67" t="s">
        <v>40</v>
      </c>
      <c r="B38" s="67"/>
      <c r="C38" s="67"/>
      <c r="E38" s="67"/>
      <c r="F38" s="67"/>
      <c r="G38" s="82"/>
      <c r="H38" s="82"/>
      <c r="I38" s="82"/>
      <c r="J38" s="82"/>
    </row>
    <row r="39" spans="1:7" ht="12.75">
      <c r="A39" s="67"/>
      <c r="B39" s="67"/>
      <c r="C39" s="67"/>
      <c r="E39" s="67"/>
      <c r="F39" s="67"/>
      <c r="G39" s="67"/>
    </row>
    <row r="40" spans="1:2" ht="12.75">
      <c r="A40" s="67"/>
      <c r="B40" s="67"/>
    </row>
  </sheetData>
  <sheetProtection/>
  <mergeCells count="3">
    <mergeCell ref="H3:I3"/>
    <mergeCell ref="A4:A7"/>
    <mergeCell ref="B4:D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8515625" style="0" customWidth="1"/>
    <col min="4" max="4" width="8.00390625" style="0" customWidth="1"/>
    <col min="5" max="8" width="17.7109375" style="0" customWidth="1"/>
    <col min="9" max="9" width="17.28125" style="0" customWidth="1"/>
    <col min="10" max="10" width="20.00390625" style="0" customWidth="1"/>
    <col min="11" max="11" width="8.00390625" style="0" customWidth="1"/>
    <col min="12" max="12" width="12.8515625" style="0" customWidth="1"/>
    <col min="15" max="15" width="13.57421875" style="0" customWidth="1"/>
  </cols>
  <sheetData>
    <row r="1" ht="12.75">
      <c r="L1" s="1"/>
    </row>
    <row r="2" spans="1:10" ht="15.75">
      <c r="A2" s="2" t="s">
        <v>47</v>
      </c>
      <c r="B2" s="2"/>
      <c r="C2" s="2"/>
      <c r="D2" s="2"/>
      <c r="E2" s="2"/>
      <c r="F2" s="2"/>
      <c r="G2" s="2"/>
      <c r="H2" s="2"/>
      <c r="I2" s="2"/>
      <c r="J2" s="3"/>
    </row>
    <row r="3" spans="8:15" ht="13.5" thickBot="1">
      <c r="H3" s="90" t="s">
        <v>0</v>
      </c>
      <c r="I3" s="90"/>
      <c r="L3" s="4"/>
      <c r="N3" s="4"/>
      <c r="O3" s="4"/>
    </row>
    <row r="4" spans="1:15" ht="15">
      <c r="A4" s="91" t="s">
        <v>1</v>
      </c>
      <c r="B4" s="95" t="s">
        <v>2</v>
      </c>
      <c r="C4" s="96"/>
      <c r="D4" s="97"/>
      <c r="E4" s="5" t="s">
        <v>3</v>
      </c>
      <c r="F4" s="5" t="s">
        <v>4</v>
      </c>
      <c r="G4" s="6" t="s">
        <v>5</v>
      </c>
      <c r="H4" s="6" t="s">
        <v>5</v>
      </c>
      <c r="I4" s="7" t="s">
        <v>5</v>
      </c>
      <c r="J4" s="87"/>
      <c r="K4" s="87"/>
      <c r="L4" s="87"/>
      <c r="M4" s="9"/>
      <c r="N4" s="10"/>
      <c r="O4" s="11"/>
    </row>
    <row r="5" spans="1:15" ht="15">
      <c r="A5" s="92"/>
      <c r="B5" s="98"/>
      <c r="C5" s="99"/>
      <c r="D5" s="100"/>
      <c r="E5" s="12" t="s">
        <v>6</v>
      </c>
      <c r="F5" s="12" t="s">
        <v>6</v>
      </c>
      <c r="G5" s="13" t="s">
        <v>7</v>
      </c>
      <c r="H5" s="13" t="s">
        <v>7</v>
      </c>
      <c r="I5" s="14" t="s">
        <v>7</v>
      </c>
      <c r="J5" s="8"/>
      <c r="K5" s="8"/>
      <c r="L5" s="8"/>
      <c r="M5" s="9"/>
      <c r="N5" s="10"/>
      <c r="O5" s="11"/>
    </row>
    <row r="6" spans="1:15" ht="15">
      <c r="A6" s="93"/>
      <c r="B6" s="101"/>
      <c r="C6" s="99"/>
      <c r="D6" s="100"/>
      <c r="E6" s="77" t="s">
        <v>46</v>
      </c>
      <c r="F6" s="77" t="s">
        <v>46</v>
      </c>
      <c r="G6" s="15" t="s">
        <v>6</v>
      </c>
      <c r="H6" s="15" t="s">
        <v>8</v>
      </c>
      <c r="I6" s="16" t="s">
        <v>9</v>
      </c>
      <c r="J6" s="87"/>
      <c r="K6" s="87"/>
      <c r="L6" s="88"/>
      <c r="M6" s="9"/>
      <c r="N6" s="10"/>
      <c r="O6" s="11"/>
    </row>
    <row r="7" spans="1:15" ht="14.25" customHeight="1" thickBot="1">
      <c r="A7" s="94"/>
      <c r="B7" s="102"/>
      <c r="C7" s="103"/>
      <c r="D7" s="104"/>
      <c r="E7" s="17"/>
      <c r="F7" s="17"/>
      <c r="G7" s="79" t="s">
        <v>46</v>
      </c>
      <c r="H7" s="79" t="s">
        <v>46</v>
      </c>
      <c r="I7" s="79" t="s">
        <v>46</v>
      </c>
      <c r="J7" s="18"/>
      <c r="K7" s="84"/>
      <c r="L7" s="84"/>
      <c r="M7" s="9"/>
      <c r="N7" s="10"/>
      <c r="O7" s="11"/>
    </row>
    <row r="8" spans="1:15" ht="12.75">
      <c r="A8" s="19"/>
      <c r="B8" s="20"/>
      <c r="C8" s="20"/>
      <c r="D8" s="20"/>
      <c r="E8" s="21" t="s">
        <v>10</v>
      </c>
      <c r="F8" s="21" t="s">
        <v>11</v>
      </c>
      <c r="G8" s="21" t="s">
        <v>12</v>
      </c>
      <c r="H8" s="21" t="s">
        <v>13</v>
      </c>
      <c r="I8" s="22" t="s">
        <v>14</v>
      </c>
      <c r="J8" s="23"/>
      <c r="K8" s="85"/>
      <c r="L8" s="86"/>
      <c r="M8" s="9"/>
      <c r="N8" s="10"/>
      <c r="O8" s="11"/>
    </row>
    <row r="9" spans="1:15" ht="13.5" thickBot="1">
      <c r="A9" s="19"/>
      <c r="B9" s="24" t="s">
        <v>15</v>
      </c>
      <c r="C9" s="25"/>
      <c r="D9" s="25"/>
      <c r="E9" s="26"/>
      <c r="F9" s="26"/>
      <c r="G9" s="26"/>
      <c r="H9" s="26"/>
      <c r="I9" s="27"/>
      <c r="J9" s="20"/>
      <c r="K9" s="20"/>
      <c r="L9" s="20"/>
      <c r="M9" s="20"/>
      <c r="N9" s="20"/>
      <c r="O9" s="28"/>
    </row>
    <row r="10" spans="1:15" ht="12.75">
      <c r="A10" s="29">
        <v>66934885</v>
      </c>
      <c r="B10" s="30" t="s">
        <v>16</v>
      </c>
      <c r="C10" s="31"/>
      <c r="D10" s="32"/>
      <c r="E10" s="33">
        <v>4106387.17</v>
      </c>
      <c r="F10" s="33">
        <v>4738631.32</v>
      </c>
      <c r="G10" s="40">
        <f aca="true" t="shared" si="0" ref="G10:G20">F10-E10</f>
        <v>632244.1500000004</v>
      </c>
      <c r="H10" s="33">
        <v>612712.65</v>
      </c>
      <c r="I10" s="34">
        <v>19531.5</v>
      </c>
      <c r="J10" s="35"/>
      <c r="K10" s="35"/>
      <c r="L10" s="35"/>
      <c r="M10" s="20"/>
      <c r="N10" s="20"/>
      <c r="O10" s="20"/>
    </row>
    <row r="11" spans="1:15" ht="12.75">
      <c r="A11" s="36">
        <v>75027356</v>
      </c>
      <c r="B11" s="37" t="s">
        <v>17</v>
      </c>
      <c r="C11" s="38"/>
      <c r="D11" s="39"/>
      <c r="E11" s="40">
        <v>4368668.97</v>
      </c>
      <c r="F11" s="40">
        <v>4842926.88</v>
      </c>
      <c r="G11" s="40">
        <f t="shared" si="0"/>
        <v>474257.91000000015</v>
      </c>
      <c r="H11" s="40">
        <v>449429.91</v>
      </c>
      <c r="I11" s="41">
        <v>24828</v>
      </c>
      <c r="J11" s="35"/>
      <c r="K11" s="35"/>
      <c r="L11" s="35"/>
      <c r="M11" s="20"/>
      <c r="N11" s="20"/>
      <c r="O11" s="20"/>
    </row>
    <row r="12" spans="1:15" ht="12.75">
      <c r="A12" s="36">
        <v>75027348</v>
      </c>
      <c r="B12" s="37" t="s">
        <v>18</v>
      </c>
      <c r="C12" s="38"/>
      <c r="D12" s="39"/>
      <c r="E12" s="40">
        <v>3531898.45</v>
      </c>
      <c r="F12" s="40">
        <v>3934254.05</v>
      </c>
      <c r="G12" s="40">
        <f t="shared" si="0"/>
        <v>402355.5999999996</v>
      </c>
      <c r="H12" s="40">
        <v>397935.6</v>
      </c>
      <c r="I12" s="41">
        <v>4420</v>
      </c>
      <c r="J12" s="35"/>
      <c r="K12" s="35"/>
      <c r="L12" s="35"/>
      <c r="M12" s="20"/>
      <c r="N12" s="20"/>
      <c r="O12" s="20"/>
    </row>
    <row r="13" spans="1:15" ht="12.75">
      <c r="A13" s="36">
        <v>75027330</v>
      </c>
      <c r="B13" s="37" t="s">
        <v>19</v>
      </c>
      <c r="C13" s="38"/>
      <c r="D13" s="39"/>
      <c r="E13" s="40">
        <v>4758941.28</v>
      </c>
      <c r="F13" s="40">
        <v>5414248.46</v>
      </c>
      <c r="G13" s="40">
        <f t="shared" si="0"/>
        <v>655307.1799999997</v>
      </c>
      <c r="H13" s="40">
        <v>624086.18</v>
      </c>
      <c r="I13" s="41">
        <v>31221</v>
      </c>
      <c r="J13" s="35"/>
      <c r="K13" s="35"/>
      <c r="L13" s="35"/>
      <c r="M13" s="20"/>
      <c r="N13" s="20"/>
      <c r="O13" s="20"/>
    </row>
    <row r="14" spans="1:15" ht="12.75">
      <c r="A14" s="36">
        <v>70934011</v>
      </c>
      <c r="B14" s="37" t="s">
        <v>20</v>
      </c>
      <c r="C14" s="38"/>
      <c r="D14" s="39"/>
      <c r="E14" s="40">
        <v>6251726.97</v>
      </c>
      <c r="F14" s="40">
        <v>7254737.72</v>
      </c>
      <c r="G14" s="40">
        <f t="shared" si="0"/>
        <v>1003010.75</v>
      </c>
      <c r="H14" s="40">
        <v>993109.75</v>
      </c>
      <c r="I14" s="41">
        <v>9901</v>
      </c>
      <c r="J14" s="35"/>
      <c r="K14" s="35"/>
      <c r="L14" s="35"/>
      <c r="M14" s="20"/>
      <c r="N14" s="20"/>
      <c r="O14" s="20"/>
    </row>
    <row r="15" spans="1:15" ht="12.75">
      <c r="A15" s="36">
        <v>75027313</v>
      </c>
      <c r="B15" s="37" t="s">
        <v>21</v>
      </c>
      <c r="C15" s="38"/>
      <c r="D15" s="39"/>
      <c r="E15" s="40">
        <v>2113766.66</v>
      </c>
      <c r="F15" s="40">
        <v>2556892.58</v>
      </c>
      <c r="G15" s="40">
        <f t="shared" si="0"/>
        <v>443125.9199999999</v>
      </c>
      <c r="H15" s="40">
        <v>441977.92</v>
      </c>
      <c r="I15" s="41">
        <v>1148</v>
      </c>
      <c r="J15" s="35"/>
      <c r="K15" s="35"/>
      <c r="L15" s="35"/>
      <c r="M15" s="20"/>
      <c r="N15" s="20"/>
      <c r="O15" s="20"/>
    </row>
    <row r="16" spans="1:15" ht="12.75">
      <c r="A16" s="36">
        <v>63029049</v>
      </c>
      <c r="B16" s="37" t="s">
        <v>22</v>
      </c>
      <c r="C16" s="38"/>
      <c r="D16" s="39"/>
      <c r="E16" s="40">
        <v>3936136.02</v>
      </c>
      <c r="F16" s="40">
        <v>4291699.34</v>
      </c>
      <c r="G16" s="40">
        <f t="shared" si="0"/>
        <v>355563.31999999983</v>
      </c>
      <c r="H16" s="40">
        <v>350163.32</v>
      </c>
      <c r="I16" s="41">
        <v>5400</v>
      </c>
      <c r="J16" s="35"/>
      <c r="K16" s="35"/>
      <c r="L16" s="35"/>
      <c r="M16" s="20"/>
      <c r="N16" s="20"/>
      <c r="O16" s="20"/>
    </row>
    <row r="17" spans="1:15" ht="12.75">
      <c r="A17" s="36">
        <v>75027305</v>
      </c>
      <c r="B17" s="37" t="s">
        <v>23</v>
      </c>
      <c r="C17" s="38"/>
      <c r="D17" s="39"/>
      <c r="E17" s="40">
        <v>3981120.29</v>
      </c>
      <c r="F17" s="40">
        <v>4094859.94</v>
      </c>
      <c r="G17" s="40">
        <f t="shared" si="0"/>
        <v>113739.6499999999</v>
      </c>
      <c r="H17" s="40">
        <v>106963.57</v>
      </c>
      <c r="I17" s="41">
        <v>6776.08</v>
      </c>
      <c r="J17" s="35"/>
      <c r="K17" s="35"/>
      <c r="L17" s="35"/>
      <c r="M17" s="20"/>
      <c r="N17" s="20"/>
      <c r="O17" s="20"/>
    </row>
    <row r="18" spans="1:15" ht="12.75">
      <c r="A18" s="36">
        <v>75027364</v>
      </c>
      <c r="B18" s="37" t="s">
        <v>24</v>
      </c>
      <c r="C18" s="38"/>
      <c r="D18" s="39"/>
      <c r="E18" s="40">
        <v>3428053.91</v>
      </c>
      <c r="F18" s="40">
        <v>3787522.14</v>
      </c>
      <c r="G18" s="40">
        <f t="shared" si="0"/>
        <v>359468.23</v>
      </c>
      <c r="H18" s="40">
        <v>355727.23</v>
      </c>
      <c r="I18" s="41">
        <v>3741</v>
      </c>
      <c r="J18" s="35"/>
      <c r="K18" s="35"/>
      <c r="L18" s="83"/>
      <c r="M18" s="20"/>
      <c r="N18" s="20"/>
      <c r="O18" s="20"/>
    </row>
    <row r="19" spans="1:15" ht="12.75">
      <c r="A19" s="36">
        <v>66739721</v>
      </c>
      <c r="B19" s="37" t="s">
        <v>25</v>
      </c>
      <c r="C19" s="38"/>
      <c r="D19" s="39"/>
      <c r="E19" s="40">
        <v>5624062.46</v>
      </c>
      <c r="F19" s="40">
        <v>6176500.01</v>
      </c>
      <c r="G19" s="40">
        <f t="shared" si="0"/>
        <v>552437.5499999998</v>
      </c>
      <c r="H19" s="40">
        <v>524807.55</v>
      </c>
      <c r="I19" s="41">
        <v>27630</v>
      </c>
      <c r="J19" s="35"/>
      <c r="K19" s="35"/>
      <c r="L19" s="83"/>
      <c r="M19" s="20"/>
      <c r="N19" s="20"/>
      <c r="O19" s="20"/>
    </row>
    <row r="20" spans="1:15" ht="13.5" thickBot="1">
      <c r="A20" s="43">
        <v>70934002</v>
      </c>
      <c r="B20" s="44" t="s">
        <v>26</v>
      </c>
      <c r="C20" s="45"/>
      <c r="D20" s="45"/>
      <c r="E20" s="46">
        <v>6625231.74</v>
      </c>
      <c r="F20" s="46">
        <v>6820377.11</v>
      </c>
      <c r="G20" s="46">
        <f t="shared" si="0"/>
        <v>195145.3700000001</v>
      </c>
      <c r="H20" s="46">
        <v>168938.37</v>
      </c>
      <c r="I20" s="47">
        <v>26207</v>
      </c>
      <c r="J20" s="35"/>
      <c r="K20" s="35"/>
      <c r="L20" s="83"/>
      <c r="M20" s="20"/>
      <c r="N20" s="20"/>
      <c r="O20" s="20"/>
    </row>
    <row r="21" spans="1:15" ht="12.75">
      <c r="A21" s="19"/>
      <c r="B21" s="20"/>
      <c r="C21" s="20"/>
      <c r="D21" s="20"/>
      <c r="E21" s="35"/>
      <c r="F21" s="35"/>
      <c r="G21" s="35"/>
      <c r="H21" s="35"/>
      <c r="I21" s="48"/>
      <c r="J21" s="35"/>
      <c r="K21" s="35"/>
      <c r="L21" s="35"/>
      <c r="M21" s="20"/>
      <c r="N21" s="20"/>
      <c r="O21" s="28"/>
    </row>
    <row r="22" spans="1:15" ht="13.5" thickBot="1">
      <c r="A22" s="19"/>
      <c r="B22" s="24" t="s">
        <v>27</v>
      </c>
      <c r="C22" s="25"/>
      <c r="D22" s="25"/>
      <c r="E22" s="35"/>
      <c r="F22" s="35"/>
      <c r="G22" s="35"/>
      <c r="H22" s="35"/>
      <c r="I22" s="48"/>
      <c r="J22" s="35"/>
      <c r="K22" s="35"/>
      <c r="L22" s="35"/>
      <c r="M22" s="20"/>
      <c r="N22" s="20"/>
      <c r="O22" s="28"/>
    </row>
    <row r="23" spans="1:15" ht="12.75">
      <c r="A23" s="29">
        <v>70933944</v>
      </c>
      <c r="B23" s="30" t="s">
        <v>41</v>
      </c>
      <c r="C23" s="31"/>
      <c r="D23" s="32"/>
      <c r="E23" s="33">
        <v>9583069.61</v>
      </c>
      <c r="F23" s="33">
        <v>10098170.88</v>
      </c>
      <c r="G23" s="33">
        <f aca="true" t="shared" si="1" ref="G23:G30">F23-E23</f>
        <v>515101.2700000014</v>
      </c>
      <c r="H23" s="33">
        <v>496531.57</v>
      </c>
      <c r="I23" s="34">
        <v>18569.7</v>
      </c>
      <c r="J23" s="35"/>
      <c r="K23" s="35"/>
      <c r="L23" s="35"/>
      <c r="M23" s="20"/>
      <c r="N23" s="20"/>
      <c r="O23" s="20"/>
    </row>
    <row r="24" spans="1:15" ht="12.75">
      <c r="A24" s="36">
        <v>61989088</v>
      </c>
      <c r="B24" s="37" t="s">
        <v>28</v>
      </c>
      <c r="C24" s="38"/>
      <c r="D24" s="39"/>
      <c r="E24" s="40">
        <v>7109633.56</v>
      </c>
      <c r="F24" s="40">
        <v>7255421.82</v>
      </c>
      <c r="G24" s="40">
        <f t="shared" si="1"/>
        <v>145788.2600000007</v>
      </c>
      <c r="H24" s="40">
        <v>91298.26</v>
      </c>
      <c r="I24" s="41">
        <v>54490</v>
      </c>
      <c r="J24" s="35"/>
      <c r="K24" s="35"/>
      <c r="L24" s="35"/>
      <c r="M24" s="20"/>
      <c r="N24" s="20"/>
      <c r="O24" s="20"/>
    </row>
    <row r="25" spans="1:15" ht="12.75">
      <c r="A25" s="36">
        <v>70933987</v>
      </c>
      <c r="B25" s="37" t="s">
        <v>29</v>
      </c>
      <c r="C25" s="38"/>
      <c r="D25" s="39"/>
      <c r="E25" s="40">
        <v>19450759.48</v>
      </c>
      <c r="F25" s="40">
        <v>19685683.46</v>
      </c>
      <c r="G25" s="40">
        <f t="shared" si="1"/>
        <v>234923.98000000045</v>
      </c>
      <c r="H25" s="40">
        <v>90896.78</v>
      </c>
      <c r="I25" s="41">
        <v>144027.2</v>
      </c>
      <c r="J25" s="35"/>
      <c r="K25" s="35"/>
      <c r="L25" s="35"/>
      <c r="M25" s="20"/>
      <c r="N25" s="20"/>
      <c r="O25" s="20"/>
    </row>
    <row r="26" spans="1:15" ht="12.75">
      <c r="A26" s="36">
        <v>70933979</v>
      </c>
      <c r="B26" s="37" t="s">
        <v>30</v>
      </c>
      <c r="C26" s="38"/>
      <c r="D26" s="39"/>
      <c r="E26" s="40">
        <v>11064749.69</v>
      </c>
      <c r="F26" s="40">
        <v>11138184.22</v>
      </c>
      <c r="G26" s="40">
        <f t="shared" si="1"/>
        <v>73434.53000000119</v>
      </c>
      <c r="H26" s="40">
        <v>2966.55</v>
      </c>
      <c r="I26" s="41">
        <v>70467.98</v>
      </c>
      <c r="J26" s="35"/>
      <c r="K26" s="35"/>
      <c r="L26" s="35"/>
      <c r="M26" s="20"/>
      <c r="N26" s="20"/>
      <c r="O26" s="20"/>
    </row>
    <row r="27" spans="1:15" ht="12.75">
      <c r="A27" s="36">
        <v>61989061</v>
      </c>
      <c r="B27" s="37" t="s">
        <v>31</v>
      </c>
      <c r="C27" s="38"/>
      <c r="D27" s="39"/>
      <c r="E27" s="40">
        <v>29893679.95</v>
      </c>
      <c r="F27" s="40">
        <v>30438351.42</v>
      </c>
      <c r="G27" s="40">
        <f t="shared" si="1"/>
        <v>544671.4700000025</v>
      </c>
      <c r="H27" s="40">
        <v>426768.14</v>
      </c>
      <c r="I27" s="41">
        <v>117903.33</v>
      </c>
      <c r="J27" s="35"/>
      <c r="K27" s="35"/>
      <c r="L27" s="35"/>
      <c r="M27" s="20"/>
      <c r="N27" s="20"/>
      <c r="O27" s="20"/>
    </row>
    <row r="28" spans="1:15" ht="12.75">
      <c r="A28" s="36">
        <v>61989037</v>
      </c>
      <c r="B28" s="37" t="s">
        <v>42</v>
      </c>
      <c r="C28" s="38"/>
      <c r="D28" s="39"/>
      <c r="E28" s="40">
        <v>36345121.94</v>
      </c>
      <c r="F28" s="40">
        <v>36567442.4</v>
      </c>
      <c r="G28" s="40">
        <f t="shared" si="1"/>
        <v>222320.4600000009</v>
      </c>
      <c r="H28" s="40">
        <v>17559.89</v>
      </c>
      <c r="I28" s="41">
        <v>204760.57</v>
      </c>
      <c r="J28" s="35"/>
      <c r="K28" s="35"/>
      <c r="L28" s="35"/>
      <c r="M28" s="20"/>
      <c r="N28" s="20"/>
      <c r="O28" s="20"/>
    </row>
    <row r="29" spans="1:15" ht="12.75">
      <c r="A29" s="36">
        <v>70933901</v>
      </c>
      <c r="B29" s="49" t="s">
        <v>32</v>
      </c>
      <c r="C29" s="50"/>
      <c r="D29" s="51"/>
      <c r="E29" s="40">
        <v>15854007.61</v>
      </c>
      <c r="F29" s="40">
        <v>16313445.36</v>
      </c>
      <c r="G29" s="40">
        <f t="shared" si="1"/>
        <v>459437.75</v>
      </c>
      <c r="H29" s="40">
        <v>337711.75</v>
      </c>
      <c r="I29" s="41">
        <v>121726</v>
      </c>
      <c r="J29" s="35"/>
      <c r="K29" s="35"/>
      <c r="L29" s="35"/>
      <c r="M29" s="20"/>
      <c r="N29" s="20"/>
      <c r="O29" s="20"/>
    </row>
    <row r="30" spans="1:15" ht="13.5" thickBot="1">
      <c r="A30" s="52">
        <v>70933928</v>
      </c>
      <c r="B30" s="53" t="s">
        <v>33</v>
      </c>
      <c r="C30" s="54"/>
      <c r="D30" s="55"/>
      <c r="E30" s="56">
        <v>22878073.42</v>
      </c>
      <c r="F30" s="56">
        <v>22927374.6</v>
      </c>
      <c r="G30" s="56">
        <f t="shared" si="1"/>
        <v>49301.1799999997</v>
      </c>
      <c r="H30" s="56">
        <v>6718.18</v>
      </c>
      <c r="I30" s="57">
        <v>42583</v>
      </c>
      <c r="J30" s="35"/>
      <c r="K30" s="35"/>
      <c r="L30" s="35"/>
      <c r="M30" s="20"/>
      <c r="N30" s="20"/>
      <c r="O30" s="20"/>
    </row>
    <row r="31" spans="1:15" ht="12.75">
      <c r="A31" s="19"/>
      <c r="B31" s="28"/>
      <c r="C31" s="28"/>
      <c r="D31" s="28"/>
      <c r="E31" s="35"/>
      <c r="F31" s="35"/>
      <c r="G31" s="35"/>
      <c r="H31" s="35"/>
      <c r="I31" s="48"/>
      <c r="J31" s="35"/>
      <c r="K31" s="35"/>
      <c r="L31" s="35"/>
      <c r="M31" s="28"/>
      <c r="N31" s="28"/>
      <c r="O31" s="28"/>
    </row>
    <row r="32" spans="1:12" ht="13.5" thickBot="1">
      <c r="A32" s="19"/>
      <c r="B32" s="24" t="s">
        <v>34</v>
      </c>
      <c r="C32" s="58"/>
      <c r="D32" s="58"/>
      <c r="E32" s="59"/>
      <c r="F32" s="60"/>
      <c r="G32" s="60"/>
      <c r="H32" s="60"/>
      <c r="I32" s="61"/>
      <c r="J32" s="35"/>
      <c r="K32" s="35"/>
      <c r="L32" s="60"/>
    </row>
    <row r="33" spans="1:15" ht="12.75">
      <c r="A33" s="29">
        <v>68917066</v>
      </c>
      <c r="B33" s="30" t="s">
        <v>35</v>
      </c>
      <c r="C33" s="31"/>
      <c r="D33" s="32"/>
      <c r="E33" s="40">
        <v>11123410.35</v>
      </c>
      <c r="F33" s="40">
        <v>16661318.32</v>
      </c>
      <c r="G33" s="40">
        <f>F33-E33</f>
        <v>5537907.970000001</v>
      </c>
      <c r="H33" s="40">
        <v>5128465.09</v>
      </c>
      <c r="I33" s="41">
        <v>409442.88</v>
      </c>
      <c r="J33" s="35"/>
      <c r="K33" s="35"/>
      <c r="L33" s="35"/>
      <c r="M33" s="28"/>
      <c r="N33" s="28"/>
      <c r="O33" s="28"/>
    </row>
    <row r="34" spans="1:15" ht="13.5" thickBot="1">
      <c r="A34" s="62" t="s">
        <v>36</v>
      </c>
      <c r="B34" s="63" t="s">
        <v>37</v>
      </c>
      <c r="C34" s="64"/>
      <c r="D34" s="65"/>
      <c r="E34" s="46">
        <v>43760072.11</v>
      </c>
      <c r="F34" s="46">
        <v>45756752.03</v>
      </c>
      <c r="G34" s="46">
        <f>F34-E34</f>
        <v>1996679.9200000018</v>
      </c>
      <c r="H34" s="46">
        <v>1649249.99</v>
      </c>
      <c r="I34" s="47">
        <v>347429.93</v>
      </c>
      <c r="J34" s="35"/>
      <c r="K34" s="35"/>
      <c r="L34" s="35"/>
      <c r="M34" s="28"/>
      <c r="N34" s="28"/>
      <c r="O34" s="28"/>
    </row>
    <row r="35" spans="8:12" ht="12.75">
      <c r="H35" s="66"/>
      <c r="I35" s="66"/>
      <c r="L35" s="28"/>
    </row>
    <row r="36" spans="1:12" ht="12.75">
      <c r="A36" s="67" t="s">
        <v>38</v>
      </c>
      <c r="B36" s="67"/>
      <c r="C36" s="67"/>
      <c r="E36" s="67"/>
      <c r="F36" s="67"/>
      <c r="G36" s="67"/>
      <c r="L36" s="28"/>
    </row>
    <row r="37" spans="1:7" ht="12.75">
      <c r="A37" s="67" t="s">
        <v>39</v>
      </c>
      <c r="B37" s="67"/>
      <c r="C37" s="67"/>
      <c r="E37" s="67"/>
      <c r="F37" s="67"/>
      <c r="G37" s="67"/>
    </row>
    <row r="38" spans="1:9" ht="12.75">
      <c r="A38" s="67" t="s">
        <v>40</v>
      </c>
      <c r="B38" s="67"/>
      <c r="C38" s="67"/>
      <c r="E38" s="67"/>
      <c r="F38" s="67"/>
      <c r="G38" s="67"/>
      <c r="H38" s="66"/>
      <c r="I38" s="66"/>
    </row>
    <row r="39" spans="1:7" ht="12.75">
      <c r="A39" s="67"/>
      <c r="B39" s="67"/>
      <c r="C39" s="67"/>
      <c r="E39" s="67"/>
      <c r="F39" s="67"/>
      <c r="G39" s="67"/>
    </row>
    <row r="40" spans="1:2" ht="12.75">
      <c r="A40" s="67"/>
      <c r="B40" s="67"/>
    </row>
  </sheetData>
  <sheetProtection/>
  <mergeCells count="3">
    <mergeCell ref="H3:I3"/>
    <mergeCell ref="A4:A7"/>
    <mergeCell ref="B4:D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4">
      <selection activeCell="J34" sqref="J34"/>
    </sheetView>
  </sheetViews>
  <sheetFormatPr defaultColWidth="9.140625" defaultRowHeight="12.75"/>
  <cols>
    <col min="1" max="1" width="8.8515625" style="0" customWidth="1"/>
    <col min="4" max="4" width="7.28125" style="0" customWidth="1"/>
    <col min="5" max="8" width="17.7109375" style="0" customWidth="1"/>
    <col min="9" max="9" width="17.28125" style="0" customWidth="1"/>
    <col min="10" max="10" width="12.8515625" style="0" customWidth="1"/>
    <col min="13" max="13" width="13.57421875" style="0" customWidth="1"/>
  </cols>
  <sheetData>
    <row r="1" ht="12.75">
      <c r="J1" s="1"/>
    </row>
    <row r="2" spans="1:9" ht="15.75">
      <c r="A2" s="2" t="s">
        <v>48</v>
      </c>
      <c r="B2" s="2"/>
      <c r="C2" s="2"/>
      <c r="D2" s="2"/>
      <c r="E2" s="2"/>
      <c r="F2" s="2"/>
      <c r="G2" s="2"/>
      <c r="H2" s="2"/>
      <c r="I2" s="2"/>
    </row>
    <row r="3" spans="8:13" ht="13.5" thickBot="1">
      <c r="H3" s="90" t="s">
        <v>0</v>
      </c>
      <c r="I3" s="90"/>
      <c r="J3" s="4"/>
      <c r="L3" s="4"/>
      <c r="M3" s="4"/>
    </row>
    <row r="4" spans="1:13" ht="15">
      <c r="A4" s="91" t="s">
        <v>1</v>
      </c>
      <c r="B4" s="95" t="s">
        <v>2</v>
      </c>
      <c r="C4" s="96"/>
      <c r="D4" s="97"/>
      <c r="E4" s="5" t="s">
        <v>3</v>
      </c>
      <c r="F4" s="5" t="s">
        <v>4</v>
      </c>
      <c r="G4" s="6" t="s">
        <v>5</v>
      </c>
      <c r="H4" s="6" t="s">
        <v>5</v>
      </c>
      <c r="I4" s="7" t="s">
        <v>5</v>
      </c>
      <c r="J4" s="8"/>
      <c r="K4" s="9"/>
      <c r="L4" s="10"/>
      <c r="M4" s="11"/>
    </row>
    <row r="5" spans="1:13" ht="15">
      <c r="A5" s="92"/>
      <c r="B5" s="98"/>
      <c r="C5" s="99"/>
      <c r="D5" s="100"/>
      <c r="E5" s="12" t="s">
        <v>6</v>
      </c>
      <c r="F5" s="12" t="s">
        <v>6</v>
      </c>
      <c r="G5" s="13" t="s">
        <v>7</v>
      </c>
      <c r="H5" s="13" t="s">
        <v>7</v>
      </c>
      <c r="I5" s="14" t="s">
        <v>7</v>
      </c>
      <c r="J5" s="8"/>
      <c r="K5" s="9"/>
      <c r="L5" s="10"/>
      <c r="M5" s="11"/>
    </row>
    <row r="6" spans="1:13" ht="12.75">
      <c r="A6" s="93"/>
      <c r="B6" s="101"/>
      <c r="C6" s="99"/>
      <c r="D6" s="100"/>
      <c r="E6" s="77" t="s">
        <v>49</v>
      </c>
      <c r="F6" s="77" t="s">
        <v>49</v>
      </c>
      <c r="G6" s="15" t="s">
        <v>6</v>
      </c>
      <c r="H6" s="15" t="s">
        <v>8</v>
      </c>
      <c r="I6" s="16" t="s">
        <v>9</v>
      </c>
      <c r="J6" s="76"/>
      <c r="K6" s="9"/>
      <c r="L6" s="10"/>
      <c r="M6" s="11"/>
    </row>
    <row r="7" spans="1:13" ht="14.25" customHeight="1" thickBot="1">
      <c r="A7" s="94"/>
      <c r="B7" s="102"/>
      <c r="C7" s="103"/>
      <c r="D7" s="104"/>
      <c r="E7" s="17"/>
      <c r="F7" s="17"/>
      <c r="G7" s="79" t="s">
        <v>49</v>
      </c>
      <c r="H7" s="79" t="s">
        <v>49</v>
      </c>
      <c r="I7" s="79" t="s">
        <v>49</v>
      </c>
      <c r="J7" s="18"/>
      <c r="K7" s="9"/>
      <c r="L7" s="10"/>
      <c r="M7" s="11"/>
    </row>
    <row r="8" spans="1:13" ht="12.75">
      <c r="A8" s="19"/>
      <c r="B8" s="20"/>
      <c r="C8" s="20"/>
      <c r="D8" s="20"/>
      <c r="E8" s="21" t="s">
        <v>10</v>
      </c>
      <c r="F8" s="21" t="s">
        <v>11</v>
      </c>
      <c r="G8" s="21" t="s">
        <v>12</v>
      </c>
      <c r="H8" s="21" t="s">
        <v>13</v>
      </c>
      <c r="I8" s="22" t="s">
        <v>14</v>
      </c>
      <c r="J8" s="75"/>
      <c r="K8" s="9"/>
      <c r="L8" s="10"/>
      <c r="M8" s="11"/>
    </row>
    <row r="9" spans="1:13" ht="13.5" thickBot="1">
      <c r="A9" s="19"/>
      <c r="B9" s="24" t="s">
        <v>15</v>
      </c>
      <c r="C9" s="25"/>
      <c r="D9" s="25"/>
      <c r="E9" s="26"/>
      <c r="F9" s="26"/>
      <c r="G9" s="26"/>
      <c r="H9" s="26"/>
      <c r="I9" s="27"/>
      <c r="J9" s="20"/>
      <c r="K9" s="20"/>
      <c r="L9" s="20"/>
      <c r="M9" s="28"/>
    </row>
    <row r="10" spans="1:13" ht="12.75">
      <c r="A10" s="29">
        <v>66934885</v>
      </c>
      <c r="B10" s="30" t="s">
        <v>16</v>
      </c>
      <c r="C10" s="31"/>
      <c r="D10" s="32"/>
      <c r="E10" s="33">
        <v>5963319.76</v>
      </c>
      <c r="F10" s="33">
        <v>6729135.02</v>
      </c>
      <c r="G10" s="33">
        <f>F10-E10</f>
        <v>765815.2599999998</v>
      </c>
      <c r="H10" s="33">
        <v>743661.76</v>
      </c>
      <c r="I10" s="34">
        <v>22153.5</v>
      </c>
      <c r="J10" s="35"/>
      <c r="K10" s="35"/>
      <c r="L10" s="20"/>
      <c r="M10" s="20"/>
    </row>
    <row r="11" spans="1:13" ht="12.75">
      <c r="A11" s="36">
        <v>75027356</v>
      </c>
      <c r="B11" s="37" t="s">
        <v>17</v>
      </c>
      <c r="C11" s="38"/>
      <c r="D11" s="39"/>
      <c r="E11" s="40">
        <v>6508794.38</v>
      </c>
      <c r="F11" s="40">
        <v>7546760.66</v>
      </c>
      <c r="G11" s="40">
        <f aca="true" t="shared" si="0" ref="G11:G20">F11-E11</f>
        <v>1037966.2800000003</v>
      </c>
      <c r="H11" s="40">
        <v>1000724.28</v>
      </c>
      <c r="I11" s="41">
        <v>37242</v>
      </c>
      <c r="J11" s="35"/>
      <c r="K11" s="35"/>
      <c r="L11" s="20"/>
      <c r="M11" s="20"/>
    </row>
    <row r="12" spans="1:13" ht="12.75">
      <c r="A12" s="36">
        <v>75027348</v>
      </c>
      <c r="B12" s="37" t="s">
        <v>18</v>
      </c>
      <c r="C12" s="38"/>
      <c r="D12" s="39"/>
      <c r="E12" s="40">
        <v>5356760.97</v>
      </c>
      <c r="F12" s="40">
        <v>6029891.2</v>
      </c>
      <c r="G12" s="40">
        <f t="shared" si="0"/>
        <v>673130.2300000004</v>
      </c>
      <c r="H12" s="40">
        <v>652368.23</v>
      </c>
      <c r="I12" s="41">
        <v>20762</v>
      </c>
      <c r="J12" s="35"/>
      <c r="K12" s="35"/>
      <c r="L12" s="20"/>
      <c r="M12" s="20"/>
    </row>
    <row r="13" spans="1:13" ht="12.75">
      <c r="A13" s="36">
        <v>75027330</v>
      </c>
      <c r="B13" s="37" t="s">
        <v>19</v>
      </c>
      <c r="C13" s="38"/>
      <c r="D13" s="39"/>
      <c r="E13" s="40">
        <v>7615179.54</v>
      </c>
      <c r="F13" s="40">
        <v>8221392.12</v>
      </c>
      <c r="G13" s="40">
        <f t="shared" si="0"/>
        <v>606212.5800000001</v>
      </c>
      <c r="H13" s="40">
        <v>574395.58</v>
      </c>
      <c r="I13" s="41">
        <v>31817</v>
      </c>
      <c r="J13" s="35"/>
      <c r="K13" s="35"/>
      <c r="L13" s="20"/>
      <c r="M13" s="20"/>
    </row>
    <row r="14" spans="1:13" ht="12.75">
      <c r="A14" s="36">
        <v>70934011</v>
      </c>
      <c r="B14" s="37" t="s">
        <v>20</v>
      </c>
      <c r="C14" s="38"/>
      <c r="D14" s="39"/>
      <c r="E14" s="40">
        <v>9255992.32</v>
      </c>
      <c r="F14" s="40">
        <v>10955353.15</v>
      </c>
      <c r="G14" s="40">
        <f t="shared" si="0"/>
        <v>1699360.83</v>
      </c>
      <c r="H14" s="40">
        <v>1658699.83</v>
      </c>
      <c r="I14" s="41">
        <v>40661</v>
      </c>
      <c r="J14" s="35"/>
      <c r="K14" s="35"/>
      <c r="L14" s="20"/>
      <c r="M14" s="20"/>
    </row>
    <row r="15" spans="1:13" ht="12.75">
      <c r="A15" s="36">
        <v>75027313</v>
      </c>
      <c r="B15" s="37" t="s">
        <v>21</v>
      </c>
      <c r="C15" s="38"/>
      <c r="D15" s="39"/>
      <c r="E15" s="40">
        <v>3165386.6</v>
      </c>
      <c r="F15" s="40">
        <v>3733253.72</v>
      </c>
      <c r="G15" s="40">
        <f t="shared" si="0"/>
        <v>567867.1200000001</v>
      </c>
      <c r="H15" s="40">
        <v>566797.12</v>
      </c>
      <c r="I15" s="41">
        <v>1070</v>
      </c>
      <c r="J15" s="35"/>
      <c r="K15" s="35"/>
      <c r="L15" s="20"/>
      <c r="M15" s="20"/>
    </row>
    <row r="16" spans="1:13" ht="12.75">
      <c r="A16" s="36">
        <v>63029049</v>
      </c>
      <c r="B16" s="37" t="s">
        <v>22</v>
      </c>
      <c r="C16" s="38"/>
      <c r="D16" s="39"/>
      <c r="E16" s="40">
        <v>5755289.35</v>
      </c>
      <c r="F16" s="40">
        <v>6552128.34</v>
      </c>
      <c r="G16" s="40">
        <f t="shared" si="0"/>
        <v>796838.9900000002</v>
      </c>
      <c r="H16" s="40">
        <v>791438.99</v>
      </c>
      <c r="I16" s="41">
        <v>5400</v>
      </c>
      <c r="J16" s="35"/>
      <c r="K16" s="35"/>
      <c r="L16" s="20"/>
      <c r="M16" s="20"/>
    </row>
    <row r="17" spans="1:13" ht="12.75">
      <c r="A17" s="36">
        <v>75027305</v>
      </c>
      <c r="B17" s="37" t="s">
        <v>23</v>
      </c>
      <c r="C17" s="38"/>
      <c r="D17" s="39"/>
      <c r="E17" s="40">
        <v>5729827.32</v>
      </c>
      <c r="F17" s="40">
        <v>5740783.14</v>
      </c>
      <c r="G17" s="40">
        <f t="shared" si="0"/>
        <v>10955.819999999367</v>
      </c>
      <c r="H17" s="40">
        <v>4179.74</v>
      </c>
      <c r="I17" s="41">
        <v>6776.08</v>
      </c>
      <c r="J17" s="35"/>
      <c r="K17" s="35"/>
      <c r="L17" s="20"/>
      <c r="M17" s="20"/>
    </row>
    <row r="18" spans="1:13" ht="12.75">
      <c r="A18" s="36">
        <v>75027364</v>
      </c>
      <c r="B18" s="37" t="s">
        <v>24</v>
      </c>
      <c r="C18" s="38"/>
      <c r="D18" s="39"/>
      <c r="E18" s="40">
        <v>5133735.21</v>
      </c>
      <c r="F18" s="40">
        <v>5612996.26</v>
      </c>
      <c r="G18" s="40">
        <f t="shared" si="0"/>
        <v>479261.0499999998</v>
      </c>
      <c r="H18" s="40">
        <v>475520.05</v>
      </c>
      <c r="I18" s="41">
        <v>3741</v>
      </c>
      <c r="J18" s="35"/>
      <c r="K18" s="35"/>
      <c r="L18" s="20"/>
      <c r="M18" s="20"/>
    </row>
    <row r="19" spans="1:13" ht="12.75">
      <c r="A19" s="36">
        <v>66739721</v>
      </c>
      <c r="B19" s="37" t="s">
        <v>25</v>
      </c>
      <c r="C19" s="38"/>
      <c r="D19" s="39"/>
      <c r="E19" s="40">
        <v>9131878.98</v>
      </c>
      <c r="F19" s="40">
        <v>9933456.17</v>
      </c>
      <c r="G19" s="40">
        <f t="shared" si="0"/>
        <v>801577.1899999995</v>
      </c>
      <c r="H19" s="40">
        <v>769821.19</v>
      </c>
      <c r="I19" s="41">
        <v>31756</v>
      </c>
      <c r="J19" s="35"/>
      <c r="K19" s="35"/>
      <c r="L19" s="20"/>
      <c r="M19" s="20"/>
    </row>
    <row r="20" spans="1:13" ht="13.5" thickBot="1">
      <c r="A20" s="43">
        <v>70934002</v>
      </c>
      <c r="B20" s="44" t="s">
        <v>26</v>
      </c>
      <c r="C20" s="45"/>
      <c r="D20" s="45"/>
      <c r="E20" s="46">
        <v>10570701.21</v>
      </c>
      <c r="F20" s="46">
        <v>10460195.12</v>
      </c>
      <c r="G20" s="46">
        <f t="shared" si="0"/>
        <v>-110506.09000000171</v>
      </c>
      <c r="H20" s="46">
        <v>-150613.09</v>
      </c>
      <c r="I20" s="47">
        <v>40107</v>
      </c>
      <c r="J20" s="35"/>
      <c r="K20" s="35" t="s">
        <v>50</v>
      </c>
      <c r="L20" s="20"/>
      <c r="M20" s="20"/>
    </row>
    <row r="21" spans="1:13" ht="12.75">
      <c r="A21" s="19"/>
      <c r="B21" s="20"/>
      <c r="C21" s="20"/>
      <c r="D21" s="20"/>
      <c r="E21" s="35"/>
      <c r="F21" s="35"/>
      <c r="G21" s="35"/>
      <c r="H21" s="35"/>
      <c r="I21" s="35"/>
      <c r="J21" s="35"/>
      <c r="K21" s="20"/>
      <c r="L21" s="20"/>
      <c r="M21" s="28"/>
    </row>
    <row r="22" spans="1:13" ht="13.5" thickBot="1">
      <c r="A22" s="19"/>
      <c r="B22" s="24" t="s">
        <v>27</v>
      </c>
      <c r="C22" s="25"/>
      <c r="D22" s="25"/>
      <c r="E22" s="35"/>
      <c r="F22" s="35"/>
      <c r="G22" s="35"/>
      <c r="H22" s="35"/>
      <c r="I22" s="35"/>
      <c r="J22" s="35"/>
      <c r="K22" s="20"/>
      <c r="L22" s="20"/>
      <c r="M22" s="28"/>
    </row>
    <row r="23" spans="1:13" ht="12.75">
      <c r="A23" s="29">
        <v>70933944</v>
      </c>
      <c r="B23" s="30" t="s">
        <v>41</v>
      </c>
      <c r="C23" s="31"/>
      <c r="D23" s="32"/>
      <c r="E23" s="33">
        <v>14140519.27</v>
      </c>
      <c r="F23" s="33">
        <v>14378861.76</v>
      </c>
      <c r="G23" s="33">
        <f aca="true" t="shared" si="1" ref="G23:G30">F23-E23</f>
        <v>238342.49000000022</v>
      </c>
      <c r="H23" s="33">
        <v>221185.8</v>
      </c>
      <c r="I23" s="34">
        <v>17156.69</v>
      </c>
      <c r="J23" s="35"/>
      <c r="K23" s="35"/>
      <c r="L23" s="20"/>
      <c r="M23" s="20"/>
    </row>
    <row r="24" spans="1:13" ht="12.75">
      <c r="A24" s="36">
        <v>61989088</v>
      </c>
      <c r="B24" s="37" t="s">
        <v>28</v>
      </c>
      <c r="C24" s="38"/>
      <c r="D24" s="39"/>
      <c r="E24" s="40">
        <v>10188983.04</v>
      </c>
      <c r="F24" s="40">
        <v>10446547.68</v>
      </c>
      <c r="G24" s="40">
        <f t="shared" si="1"/>
        <v>257564.6400000006</v>
      </c>
      <c r="H24" s="40">
        <v>204224.64</v>
      </c>
      <c r="I24" s="41">
        <v>53340</v>
      </c>
      <c r="J24" s="35"/>
      <c r="K24" s="35"/>
      <c r="L24" s="20"/>
      <c r="M24" s="20"/>
    </row>
    <row r="25" spans="1:13" ht="12.75">
      <c r="A25" s="36">
        <v>70933987</v>
      </c>
      <c r="B25" s="37" t="s">
        <v>29</v>
      </c>
      <c r="C25" s="38"/>
      <c r="D25" s="39"/>
      <c r="E25" s="40">
        <v>28089002.8</v>
      </c>
      <c r="F25" s="40">
        <v>28539778.46</v>
      </c>
      <c r="G25" s="40">
        <f t="shared" si="1"/>
        <v>450775.66000000015</v>
      </c>
      <c r="H25" s="40">
        <v>297247.26</v>
      </c>
      <c r="I25" s="41">
        <v>153528.4</v>
      </c>
      <c r="J25" s="35"/>
      <c r="K25" s="35"/>
      <c r="L25" s="20"/>
      <c r="M25" s="20"/>
    </row>
    <row r="26" spans="1:13" ht="12.75">
      <c r="A26" s="36">
        <v>70933979</v>
      </c>
      <c r="B26" s="37" t="s">
        <v>30</v>
      </c>
      <c r="C26" s="38"/>
      <c r="D26" s="39"/>
      <c r="E26" s="40">
        <v>16568929.15</v>
      </c>
      <c r="F26" s="40">
        <v>16712236.5</v>
      </c>
      <c r="G26" s="40">
        <f t="shared" si="1"/>
        <v>143307.34999999963</v>
      </c>
      <c r="H26" s="40">
        <v>56997.3</v>
      </c>
      <c r="I26" s="41">
        <v>86310.05</v>
      </c>
      <c r="J26" s="35"/>
      <c r="K26" s="35"/>
      <c r="L26" s="20"/>
      <c r="M26" s="20"/>
    </row>
    <row r="27" spans="1:13" ht="12.75">
      <c r="A27" s="36">
        <v>61989061</v>
      </c>
      <c r="B27" s="37" t="s">
        <v>31</v>
      </c>
      <c r="C27" s="38"/>
      <c r="D27" s="39"/>
      <c r="E27" s="40">
        <v>43338785</v>
      </c>
      <c r="F27" s="40">
        <v>43474081.26</v>
      </c>
      <c r="G27" s="40">
        <f t="shared" si="1"/>
        <v>135296.2599999979</v>
      </c>
      <c r="H27" s="40">
        <v>22354.98</v>
      </c>
      <c r="I27" s="41">
        <v>112941.28</v>
      </c>
      <c r="J27" s="35"/>
      <c r="K27" s="35"/>
      <c r="L27" s="20"/>
      <c r="M27" s="20"/>
    </row>
    <row r="28" spans="1:13" ht="12.75">
      <c r="A28" s="36">
        <v>61989037</v>
      </c>
      <c r="B28" s="37" t="s">
        <v>42</v>
      </c>
      <c r="C28" s="38"/>
      <c r="D28" s="39"/>
      <c r="E28" s="40">
        <v>52814610.97</v>
      </c>
      <c r="F28" s="40">
        <v>53378456.29</v>
      </c>
      <c r="G28" s="40">
        <f t="shared" si="1"/>
        <v>563845.3200000003</v>
      </c>
      <c r="H28" s="40">
        <v>355623.97</v>
      </c>
      <c r="I28" s="41">
        <v>208221.35</v>
      </c>
      <c r="J28" s="35"/>
      <c r="K28" s="35"/>
      <c r="L28" s="20"/>
      <c r="M28" s="20"/>
    </row>
    <row r="29" spans="1:13" ht="12.75">
      <c r="A29" s="36">
        <v>70933901</v>
      </c>
      <c r="B29" s="49" t="s">
        <v>32</v>
      </c>
      <c r="C29" s="50"/>
      <c r="D29" s="51"/>
      <c r="E29" s="40">
        <v>23321491.31</v>
      </c>
      <c r="F29" s="40">
        <v>24489583.95</v>
      </c>
      <c r="G29" s="40">
        <f>F29-E29</f>
        <v>1168092.6400000006</v>
      </c>
      <c r="H29" s="40">
        <v>1031107.64</v>
      </c>
      <c r="I29" s="41">
        <v>136985</v>
      </c>
      <c r="J29" s="35"/>
      <c r="K29" s="35"/>
      <c r="L29" s="20"/>
      <c r="M29" s="20"/>
    </row>
    <row r="30" spans="1:13" ht="13.5" thickBot="1">
      <c r="A30" s="52">
        <v>70933928</v>
      </c>
      <c r="B30" s="53" t="s">
        <v>33</v>
      </c>
      <c r="C30" s="54"/>
      <c r="D30" s="55"/>
      <c r="E30" s="56">
        <v>35814852.15</v>
      </c>
      <c r="F30" s="56">
        <v>35861462.15</v>
      </c>
      <c r="G30" s="56">
        <f t="shared" si="1"/>
        <v>46610</v>
      </c>
      <c r="H30" s="56">
        <v>0</v>
      </c>
      <c r="I30" s="57">
        <v>46610</v>
      </c>
      <c r="J30" s="35"/>
      <c r="K30" s="35"/>
      <c r="L30" s="20"/>
      <c r="M30" s="20"/>
    </row>
    <row r="31" spans="1:13" ht="12.75">
      <c r="A31" s="19"/>
      <c r="B31" s="28"/>
      <c r="C31" s="28"/>
      <c r="D31" s="28"/>
      <c r="E31" s="35"/>
      <c r="F31" s="35"/>
      <c r="G31" s="35"/>
      <c r="H31" s="35"/>
      <c r="I31" s="35"/>
      <c r="J31" s="35"/>
      <c r="K31" s="28"/>
      <c r="L31" s="28"/>
      <c r="M31" s="28"/>
    </row>
    <row r="32" spans="1:10" ht="13.5" thickBot="1">
      <c r="A32" s="19"/>
      <c r="B32" s="24" t="s">
        <v>34</v>
      </c>
      <c r="C32" s="58"/>
      <c r="D32" s="58"/>
      <c r="E32" s="59"/>
      <c r="F32" s="60"/>
      <c r="G32" s="60"/>
      <c r="H32" s="60"/>
      <c r="I32" s="60"/>
      <c r="J32" s="35"/>
    </row>
    <row r="33" spans="1:13" ht="12.75">
      <c r="A33" s="29">
        <v>68917066</v>
      </c>
      <c r="B33" s="30" t="s">
        <v>35</v>
      </c>
      <c r="C33" s="31"/>
      <c r="D33" s="32"/>
      <c r="E33" s="33">
        <v>16254311.17</v>
      </c>
      <c r="F33" s="33">
        <v>21207777.06</v>
      </c>
      <c r="G33" s="33">
        <f>F33-E33</f>
        <v>4953465.889999999</v>
      </c>
      <c r="H33" s="33">
        <v>4483270.47</v>
      </c>
      <c r="I33" s="34">
        <v>470195.42</v>
      </c>
      <c r="J33" s="35"/>
      <c r="K33" s="35"/>
      <c r="L33" s="28"/>
      <c r="M33" s="28"/>
    </row>
    <row r="34" spans="1:13" ht="13.5" thickBot="1">
      <c r="A34" s="62" t="s">
        <v>36</v>
      </c>
      <c r="B34" s="63" t="s">
        <v>37</v>
      </c>
      <c r="C34" s="64"/>
      <c r="D34" s="65"/>
      <c r="E34" s="46">
        <v>66329757.99</v>
      </c>
      <c r="F34" s="46">
        <v>67545506.73</v>
      </c>
      <c r="G34" s="46">
        <f>F34-E34</f>
        <v>1215748.740000002</v>
      </c>
      <c r="H34" s="46">
        <v>819824.9</v>
      </c>
      <c r="I34" s="47">
        <v>395923.84</v>
      </c>
      <c r="J34" s="35"/>
      <c r="K34" s="35"/>
      <c r="L34" s="28"/>
      <c r="M34" s="28"/>
    </row>
    <row r="35" spans="8:10" ht="12.75">
      <c r="H35" s="66"/>
      <c r="I35" s="66"/>
      <c r="J35" s="28"/>
    </row>
    <row r="36" spans="1:10" ht="12.75">
      <c r="A36" s="67" t="s">
        <v>38</v>
      </c>
      <c r="B36" s="67"/>
      <c r="C36" s="67"/>
      <c r="E36" s="67"/>
      <c r="F36" s="67"/>
      <c r="G36" s="67"/>
      <c r="J36" s="28"/>
    </row>
    <row r="37" spans="1:7" ht="12.75">
      <c r="A37" s="67" t="s">
        <v>39</v>
      </c>
      <c r="B37" s="67"/>
      <c r="C37" s="67"/>
      <c r="E37" s="67"/>
      <c r="F37" s="67"/>
      <c r="G37" s="67"/>
    </row>
    <row r="38" spans="1:9" ht="12.75">
      <c r="A38" s="67" t="s">
        <v>40</v>
      </c>
      <c r="B38" s="67"/>
      <c r="C38" s="67"/>
      <c r="E38" s="67"/>
      <c r="F38" s="67"/>
      <c r="G38" s="67"/>
      <c r="H38" s="66"/>
      <c r="I38" s="66"/>
    </row>
    <row r="39" spans="1:7" ht="12.75">
      <c r="A39" s="67"/>
      <c r="B39" s="67"/>
      <c r="C39" s="67"/>
      <c r="E39" s="67"/>
      <c r="F39" s="67"/>
      <c r="G39" s="67"/>
    </row>
    <row r="40" spans="1:2" ht="12.75">
      <c r="A40" s="67"/>
      <c r="B40" s="67"/>
    </row>
  </sheetData>
  <sheetProtection/>
  <mergeCells count="3">
    <mergeCell ref="H3:I3"/>
    <mergeCell ref="A4:A7"/>
    <mergeCell ref="B4:D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zoomScalePageLayoutView="0" workbookViewId="0" topLeftCell="A1">
      <selection activeCell="K27" sqref="K27"/>
    </sheetView>
  </sheetViews>
  <sheetFormatPr defaultColWidth="9.140625" defaultRowHeight="12.75"/>
  <cols>
    <col min="1" max="1" width="8.8515625" style="0" customWidth="1"/>
    <col min="4" max="4" width="7.28125" style="0" customWidth="1"/>
    <col min="5" max="8" width="17.7109375" style="0" customWidth="1"/>
    <col min="9" max="9" width="17.28125" style="0" customWidth="1"/>
    <col min="10" max="10" width="20.00390625" style="0" customWidth="1"/>
    <col min="11" max="11" width="11.7109375" style="0" customWidth="1"/>
    <col min="12" max="12" width="12.8515625" style="0" customWidth="1"/>
    <col min="15" max="15" width="13.57421875" style="0" customWidth="1"/>
  </cols>
  <sheetData>
    <row r="1" ht="12.75">
      <c r="L1" s="1"/>
    </row>
    <row r="2" spans="1:10" ht="15.75">
      <c r="A2" s="2" t="s">
        <v>51</v>
      </c>
      <c r="B2" s="2"/>
      <c r="C2" s="2"/>
      <c r="D2" s="2"/>
      <c r="E2" s="2"/>
      <c r="F2" s="2"/>
      <c r="G2" s="2"/>
      <c r="H2" s="2"/>
      <c r="I2" s="2"/>
      <c r="J2" s="3"/>
    </row>
    <row r="3" spans="8:15" ht="13.5" thickBot="1">
      <c r="H3" s="90" t="s">
        <v>52</v>
      </c>
      <c r="I3" s="90"/>
      <c r="L3" s="4"/>
      <c r="N3" s="4"/>
      <c r="O3" s="4"/>
    </row>
    <row r="4" spans="1:15" ht="15">
      <c r="A4" s="91" t="s">
        <v>1</v>
      </c>
      <c r="B4" s="95" t="s">
        <v>2</v>
      </c>
      <c r="C4" s="96"/>
      <c r="D4" s="97"/>
      <c r="E4" s="5" t="s">
        <v>3</v>
      </c>
      <c r="F4" s="5" t="s">
        <v>4</v>
      </c>
      <c r="G4" s="6" t="s">
        <v>5</v>
      </c>
      <c r="H4" s="6" t="s">
        <v>5</v>
      </c>
      <c r="I4" s="7" t="s">
        <v>5</v>
      </c>
      <c r="J4" s="107"/>
      <c r="K4" s="107"/>
      <c r="L4" s="107"/>
      <c r="M4" s="9"/>
      <c r="N4" s="10"/>
      <c r="O4" s="11"/>
    </row>
    <row r="5" spans="1:15" ht="15">
      <c r="A5" s="92"/>
      <c r="B5" s="98"/>
      <c r="C5" s="99"/>
      <c r="D5" s="100"/>
      <c r="E5" s="12" t="s">
        <v>6</v>
      </c>
      <c r="F5" s="12" t="s">
        <v>6</v>
      </c>
      <c r="G5" s="13" t="s">
        <v>7</v>
      </c>
      <c r="H5" s="13" t="s">
        <v>7</v>
      </c>
      <c r="I5" s="14" t="s">
        <v>7</v>
      </c>
      <c r="J5" s="8"/>
      <c r="K5" s="8"/>
      <c r="L5" s="8"/>
      <c r="M5" s="9"/>
      <c r="N5" s="10"/>
      <c r="O5" s="11"/>
    </row>
    <row r="6" spans="1:15" ht="15">
      <c r="A6" s="93"/>
      <c r="B6" s="101"/>
      <c r="C6" s="99"/>
      <c r="D6" s="100"/>
      <c r="E6" s="77" t="s">
        <v>44</v>
      </c>
      <c r="F6" s="77" t="s">
        <v>44</v>
      </c>
      <c r="G6" s="15" t="s">
        <v>6</v>
      </c>
      <c r="H6" s="15" t="s">
        <v>8</v>
      </c>
      <c r="I6" s="16" t="s">
        <v>9</v>
      </c>
      <c r="J6" s="107"/>
      <c r="K6" s="107"/>
      <c r="L6" s="108"/>
      <c r="M6" s="9"/>
      <c r="N6" s="10"/>
      <c r="O6" s="11"/>
    </row>
    <row r="7" spans="1:15" ht="14.25" customHeight="1" thickBot="1">
      <c r="A7" s="94"/>
      <c r="B7" s="102"/>
      <c r="C7" s="103"/>
      <c r="D7" s="104"/>
      <c r="E7" s="17"/>
      <c r="F7" s="17"/>
      <c r="G7" s="79" t="s">
        <v>44</v>
      </c>
      <c r="H7" s="79" t="s">
        <v>44</v>
      </c>
      <c r="I7" s="89" t="s">
        <v>44</v>
      </c>
      <c r="J7" s="18"/>
      <c r="K7" s="109"/>
      <c r="L7" s="109"/>
      <c r="M7" s="9"/>
      <c r="N7" s="10"/>
      <c r="O7" s="11"/>
    </row>
    <row r="8" spans="1:15" ht="12.75">
      <c r="A8" s="19"/>
      <c r="B8" s="20"/>
      <c r="C8" s="20"/>
      <c r="D8" s="20"/>
      <c r="E8" s="21" t="s">
        <v>10</v>
      </c>
      <c r="F8" s="21" t="s">
        <v>11</v>
      </c>
      <c r="G8" s="21" t="s">
        <v>12</v>
      </c>
      <c r="H8" s="21" t="s">
        <v>13</v>
      </c>
      <c r="I8" s="22" t="s">
        <v>14</v>
      </c>
      <c r="J8" s="23"/>
      <c r="K8" s="105"/>
      <c r="L8" s="106"/>
      <c r="M8" s="9"/>
      <c r="N8" s="10"/>
      <c r="O8" s="11"/>
    </row>
    <row r="9" spans="1:15" ht="13.5" thickBot="1">
      <c r="A9" s="19"/>
      <c r="B9" s="24" t="s">
        <v>15</v>
      </c>
      <c r="C9" s="25"/>
      <c r="D9" s="25"/>
      <c r="E9" s="26"/>
      <c r="F9" s="26"/>
      <c r="G9" s="26"/>
      <c r="H9" s="26"/>
      <c r="I9" s="27"/>
      <c r="J9" s="20"/>
      <c r="K9" s="20"/>
      <c r="L9" s="20"/>
      <c r="M9" s="20"/>
      <c r="N9" s="20"/>
      <c r="O9" s="28"/>
    </row>
    <row r="10" spans="1:15" ht="12.75">
      <c r="A10" s="29">
        <v>66934885</v>
      </c>
      <c r="B10" s="30" t="s">
        <v>16</v>
      </c>
      <c r="C10" s="31"/>
      <c r="D10" s="32"/>
      <c r="E10" s="33">
        <v>9044300.3</v>
      </c>
      <c r="F10" s="33">
        <v>9057214</v>
      </c>
      <c r="G10" s="33">
        <f>F10-E10</f>
        <v>12913.699999999255</v>
      </c>
      <c r="H10" s="33">
        <v>-19553.4</v>
      </c>
      <c r="I10" s="34">
        <v>32467.1</v>
      </c>
      <c r="J10" s="35"/>
      <c r="K10" s="35"/>
      <c r="L10" s="35"/>
      <c r="M10" s="20"/>
      <c r="N10" s="20"/>
      <c r="O10" s="20"/>
    </row>
    <row r="11" spans="1:15" ht="12.75">
      <c r="A11" s="36">
        <v>75027356</v>
      </c>
      <c r="B11" s="37" t="s">
        <v>17</v>
      </c>
      <c r="C11" s="38"/>
      <c r="D11" s="39"/>
      <c r="E11" s="40">
        <v>9262654.21</v>
      </c>
      <c r="F11" s="40">
        <v>9262654.21</v>
      </c>
      <c r="G11" s="40">
        <f aca="true" t="shared" si="0" ref="G11:G20">F11-E11</f>
        <v>0</v>
      </c>
      <c r="H11" s="40">
        <v>-49656</v>
      </c>
      <c r="I11" s="41">
        <v>49656</v>
      </c>
      <c r="J11" s="35"/>
      <c r="K11" s="35"/>
      <c r="L11" s="35"/>
      <c r="M11" s="20"/>
      <c r="N11" s="20"/>
      <c r="O11" s="20"/>
    </row>
    <row r="12" spans="1:15" ht="12.75">
      <c r="A12" s="36">
        <v>75027348</v>
      </c>
      <c r="B12" s="37" t="s">
        <v>18</v>
      </c>
      <c r="C12" s="38"/>
      <c r="D12" s="39"/>
      <c r="E12" s="40">
        <v>7553012.33</v>
      </c>
      <c r="F12" s="40">
        <v>7553012.33</v>
      </c>
      <c r="G12" s="40">
        <f>F12-E12</f>
        <v>0</v>
      </c>
      <c r="H12" s="40">
        <v>-2046</v>
      </c>
      <c r="I12" s="41">
        <v>2046</v>
      </c>
      <c r="J12" s="35"/>
      <c r="K12" s="35"/>
      <c r="L12" s="35"/>
      <c r="M12" s="20"/>
      <c r="N12" s="20"/>
      <c r="O12" s="20"/>
    </row>
    <row r="13" spans="1:15" ht="12.75">
      <c r="A13" s="36">
        <v>75027330</v>
      </c>
      <c r="B13" s="37" t="s">
        <v>19</v>
      </c>
      <c r="C13" s="38"/>
      <c r="D13" s="39"/>
      <c r="E13" s="40">
        <v>11261375.35</v>
      </c>
      <c r="F13" s="40">
        <v>11249730.17</v>
      </c>
      <c r="G13" s="40">
        <f>F13-E13</f>
        <v>-11645.179999999702</v>
      </c>
      <c r="H13" s="40">
        <v>-77702.18</v>
      </c>
      <c r="I13" s="41">
        <v>66057</v>
      </c>
      <c r="J13" s="35"/>
      <c r="K13" s="35"/>
      <c r="L13" s="35"/>
      <c r="M13" s="20"/>
      <c r="N13" s="20"/>
      <c r="O13" s="20"/>
    </row>
    <row r="14" spans="1:15" ht="12.75">
      <c r="A14" s="36">
        <v>70934011</v>
      </c>
      <c r="B14" s="37" t="s">
        <v>20</v>
      </c>
      <c r="C14" s="38"/>
      <c r="D14" s="39"/>
      <c r="E14" s="40">
        <v>13811608.54</v>
      </c>
      <c r="F14" s="40">
        <v>13834225.04</v>
      </c>
      <c r="G14" s="40">
        <f t="shared" si="0"/>
        <v>22616.5</v>
      </c>
      <c r="H14" s="40">
        <v>0</v>
      </c>
      <c r="I14" s="41">
        <v>22616.5</v>
      </c>
      <c r="J14" s="35"/>
      <c r="K14" s="35"/>
      <c r="L14" s="35"/>
      <c r="M14" s="20"/>
      <c r="N14" s="20"/>
      <c r="O14" s="20"/>
    </row>
    <row r="15" spans="1:15" ht="12.75">
      <c r="A15" s="36">
        <v>75027313</v>
      </c>
      <c r="B15" s="37" t="s">
        <v>21</v>
      </c>
      <c r="C15" s="38"/>
      <c r="D15" s="39"/>
      <c r="E15" s="40">
        <v>4431756.92</v>
      </c>
      <c r="F15" s="40">
        <v>4522032.1</v>
      </c>
      <c r="G15" s="40">
        <f t="shared" si="0"/>
        <v>90275.1799999997</v>
      </c>
      <c r="H15" s="40">
        <v>78617.18</v>
      </c>
      <c r="I15" s="41">
        <v>11658</v>
      </c>
      <c r="J15" s="35"/>
      <c r="K15" s="35"/>
      <c r="L15" s="35"/>
      <c r="M15" s="20"/>
      <c r="N15" s="20"/>
      <c r="O15" s="20"/>
    </row>
    <row r="16" spans="1:15" ht="12.75">
      <c r="A16" s="36">
        <v>63029049</v>
      </c>
      <c r="B16" s="37" t="s">
        <v>22</v>
      </c>
      <c r="C16" s="38"/>
      <c r="D16" s="39"/>
      <c r="E16" s="40">
        <v>7956224.83</v>
      </c>
      <c r="F16" s="40">
        <v>7963975.61</v>
      </c>
      <c r="G16" s="40">
        <f>F16-E16</f>
        <v>7750.780000000261</v>
      </c>
      <c r="H16" s="40">
        <v>0</v>
      </c>
      <c r="I16" s="41">
        <v>7750.78</v>
      </c>
      <c r="J16" s="35"/>
      <c r="K16" s="35"/>
      <c r="L16" s="35"/>
      <c r="M16" s="20"/>
      <c r="N16" s="20"/>
      <c r="O16" s="20"/>
    </row>
    <row r="17" spans="1:15" ht="12.75">
      <c r="A17" s="36">
        <v>75027305</v>
      </c>
      <c r="B17" s="37" t="s">
        <v>23</v>
      </c>
      <c r="C17" s="38"/>
      <c r="D17" s="39"/>
      <c r="E17" s="40">
        <v>8403098.28</v>
      </c>
      <c r="F17" s="40">
        <v>8413111.96</v>
      </c>
      <c r="G17" s="40">
        <f t="shared" si="0"/>
        <v>10013.680000001565</v>
      </c>
      <c r="H17" s="40">
        <v>0.51</v>
      </c>
      <c r="I17" s="41">
        <v>10013.17</v>
      </c>
      <c r="J17" s="35"/>
      <c r="K17" s="35"/>
      <c r="L17" s="35"/>
      <c r="M17" s="20"/>
      <c r="N17" s="20"/>
      <c r="O17" s="20"/>
    </row>
    <row r="18" spans="1:15" ht="12.75">
      <c r="A18" s="36">
        <v>75027364</v>
      </c>
      <c r="B18" s="37" t="s">
        <v>24</v>
      </c>
      <c r="C18" s="38"/>
      <c r="D18" s="39"/>
      <c r="E18" s="40">
        <v>7204224.57</v>
      </c>
      <c r="F18" s="40">
        <v>7331551.66</v>
      </c>
      <c r="G18" s="40">
        <f t="shared" si="0"/>
        <v>127327.08999999985</v>
      </c>
      <c r="H18" s="40">
        <v>121099.09</v>
      </c>
      <c r="I18" s="41">
        <v>6228</v>
      </c>
      <c r="J18" s="35"/>
      <c r="K18" s="35"/>
      <c r="L18" s="35"/>
      <c r="M18" s="20"/>
      <c r="N18" s="20"/>
      <c r="O18" s="20"/>
    </row>
    <row r="19" spans="1:15" ht="12.75">
      <c r="A19" s="36">
        <v>66739721</v>
      </c>
      <c r="B19" s="37" t="s">
        <v>25</v>
      </c>
      <c r="C19" s="38"/>
      <c r="D19" s="39"/>
      <c r="E19" s="40">
        <v>12313562.4</v>
      </c>
      <c r="F19" s="40">
        <v>12379707</v>
      </c>
      <c r="G19" s="40">
        <f t="shared" si="0"/>
        <v>66144.59999999963</v>
      </c>
      <c r="H19" s="40">
        <v>32336.29</v>
      </c>
      <c r="I19" s="41">
        <v>33808.31</v>
      </c>
      <c r="J19" s="35"/>
      <c r="K19" s="35"/>
      <c r="L19" s="42"/>
      <c r="M19" s="20"/>
      <c r="N19" s="20"/>
      <c r="O19" s="20"/>
    </row>
    <row r="20" spans="1:15" ht="13.5" thickBot="1">
      <c r="A20" s="43">
        <v>70934002</v>
      </c>
      <c r="B20" s="44" t="s">
        <v>26</v>
      </c>
      <c r="C20" s="45"/>
      <c r="D20" s="45"/>
      <c r="E20" s="46">
        <v>14110389.88</v>
      </c>
      <c r="F20" s="46">
        <v>14111404.12</v>
      </c>
      <c r="G20" s="46">
        <f t="shared" si="0"/>
        <v>1014.2399999983609</v>
      </c>
      <c r="H20" s="46">
        <v>-52957.76</v>
      </c>
      <c r="I20" s="47">
        <v>53972</v>
      </c>
      <c r="J20" s="35"/>
      <c r="K20" s="35"/>
      <c r="L20" s="35"/>
      <c r="M20" s="20"/>
      <c r="N20" s="20"/>
      <c r="O20" s="20"/>
    </row>
    <row r="21" spans="1:15" ht="12.75">
      <c r="A21" s="19"/>
      <c r="B21" s="20"/>
      <c r="C21" s="20"/>
      <c r="D21" s="20"/>
      <c r="E21" s="35"/>
      <c r="F21" s="35"/>
      <c r="G21" s="35"/>
      <c r="H21" s="35"/>
      <c r="I21" s="35"/>
      <c r="J21" s="35"/>
      <c r="K21" s="35"/>
      <c r="L21" s="35"/>
      <c r="M21" s="20"/>
      <c r="N21" s="20"/>
      <c r="O21" s="28"/>
    </row>
    <row r="22" spans="1:15" ht="13.5" thickBot="1">
      <c r="A22" s="19"/>
      <c r="B22" s="24" t="s">
        <v>27</v>
      </c>
      <c r="C22" s="25"/>
      <c r="D22" s="25"/>
      <c r="E22" s="35"/>
      <c r="F22" s="35"/>
      <c r="G22" s="35"/>
      <c r="H22" s="35"/>
      <c r="I22" s="35"/>
      <c r="J22" s="35"/>
      <c r="K22" s="35"/>
      <c r="L22" s="35"/>
      <c r="M22" s="20"/>
      <c r="N22" s="20"/>
      <c r="O22" s="28"/>
    </row>
    <row r="23" spans="1:15" ht="12.75">
      <c r="A23" s="29">
        <v>70933944</v>
      </c>
      <c r="B23" s="30" t="s">
        <v>41</v>
      </c>
      <c r="C23" s="31"/>
      <c r="D23" s="32"/>
      <c r="E23" s="33">
        <v>19799800.26</v>
      </c>
      <c r="F23" s="33">
        <v>19850087.4</v>
      </c>
      <c r="G23" s="33">
        <f>F23-E23</f>
        <v>50287.13999999687</v>
      </c>
      <c r="H23" s="33">
        <v>9923.04</v>
      </c>
      <c r="I23" s="34">
        <v>40364.1</v>
      </c>
      <c r="J23" s="35"/>
      <c r="K23" s="35"/>
      <c r="L23" s="35"/>
      <c r="M23" s="20"/>
      <c r="N23" s="20"/>
      <c r="O23" s="20"/>
    </row>
    <row r="24" spans="1:15" ht="12.75">
      <c r="A24" s="36">
        <v>61989088</v>
      </c>
      <c r="B24" s="37" t="s">
        <v>28</v>
      </c>
      <c r="C24" s="38"/>
      <c r="D24" s="39"/>
      <c r="E24" s="40">
        <v>14455004.65</v>
      </c>
      <c r="F24" s="40">
        <v>14580385.79</v>
      </c>
      <c r="G24" s="40">
        <f>F24-E24</f>
        <v>125381.13999999873</v>
      </c>
      <c r="H24" s="40">
        <v>65700.14</v>
      </c>
      <c r="I24" s="41">
        <v>59681</v>
      </c>
      <c r="J24" s="35"/>
      <c r="K24" s="35"/>
      <c r="L24" s="35"/>
      <c r="M24" s="20"/>
      <c r="N24" s="20"/>
      <c r="O24" s="20"/>
    </row>
    <row r="25" spans="1:15" ht="12.75">
      <c r="A25" s="36">
        <v>70933987</v>
      </c>
      <c r="B25" s="37" t="s">
        <v>29</v>
      </c>
      <c r="C25" s="38"/>
      <c r="D25" s="39"/>
      <c r="E25" s="40">
        <v>39777903.43</v>
      </c>
      <c r="F25" s="40">
        <v>40042039.36</v>
      </c>
      <c r="G25" s="40">
        <f>F25-E25</f>
        <v>264135.9299999997</v>
      </c>
      <c r="H25" s="40">
        <v>224002.73</v>
      </c>
      <c r="I25" s="41">
        <v>40133.2</v>
      </c>
      <c r="J25" s="35"/>
      <c r="K25" s="35"/>
      <c r="L25" s="35"/>
      <c r="M25" s="20"/>
      <c r="N25" s="20"/>
      <c r="O25" s="20"/>
    </row>
    <row r="26" spans="1:15" ht="12.75">
      <c r="A26" s="36">
        <v>70933979</v>
      </c>
      <c r="B26" s="37" t="s">
        <v>30</v>
      </c>
      <c r="C26" s="38"/>
      <c r="D26" s="39"/>
      <c r="E26" s="40">
        <v>23751322.55</v>
      </c>
      <c r="F26" s="40">
        <v>23767438.62</v>
      </c>
      <c r="G26" s="40">
        <f>F26-E26</f>
        <v>16116.070000000298</v>
      </c>
      <c r="H26" s="40">
        <v>-98937.76</v>
      </c>
      <c r="I26" s="41">
        <v>115053.83</v>
      </c>
      <c r="J26" s="35"/>
      <c r="K26" s="35"/>
      <c r="L26" s="35"/>
      <c r="M26" s="20"/>
      <c r="N26" s="20"/>
      <c r="O26" s="20"/>
    </row>
    <row r="27" spans="1:15" ht="12.75">
      <c r="A27" s="36">
        <v>61989061</v>
      </c>
      <c r="B27" s="37" t="s">
        <v>31</v>
      </c>
      <c r="C27" s="38"/>
      <c r="D27" s="39"/>
      <c r="E27" s="40">
        <v>61539633.28</v>
      </c>
      <c r="F27" s="40">
        <v>61614826.52</v>
      </c>
      <c r="G27" s="40">
        <f>F27-E27</f>
        <v>75193.24000000209</v>
      </c>
      <c r="H27" s="40">
        <v>-100079.33</v>
      </c>
      <c r="I27" s="41">
        <v>175272.57</v>
      </c>
      <c r="J27" s="35"/>
      <c r="K27" s="35"/>
      <c r="L27" s="35"/>
      <c r="M27" s="20"/>
      <c r="N27" s="20"/>
      <c r="O27" s="20"/>
    </row>
    <row r="28" spans="1:15" ht="12.75">
      <c r="A28" s="36">
        <v>61989037</v>
      </c>
      <c r="B28" s="37" t="s">
        <v>42</v>
      </c>
      <c r="C28" s="38"/>
      <c r="D28" s="39"/>
      <c r="E28" s="40">
        <v>74014666.11</v>
      </c>
      <c r="F28" s="40">
        <v>74366773.66</v>
      </c>
      <c r="G28" s="40">
        <f>F28-E28</f>
        <v>352107.549999997</v>
      </c>
      <c r="H28" s="40">
        <v>120111.22</v>
      </c>
      <c r="I28" s="41">
        <v>231996.33</v>
      </c>
      <c r="J28" s="35"/>
      <c r="K28" s="35"/>
      <c r="L28" s="35"/>
      <c r="M28" s="20"/>
      <c r="N28" s="20"/>
      <c r="O28" s="20"/>
    </row>
    <row r="29" spans="1:15" ht="12.75">
      <c r="A29" s="36">
        <v>70933901</v>
      </c>
      <c r="B29" s="49" t="s">
        <v>32</v>
      </c>
      <c r="C29" s="50"/>
      <c r="D29" s="51"/>
      <c r="E29" s="40">
        <v>32152498.73</v>
      </c>
      <c r="F29" s="40">
        <v>32352156.56</v>
      </c>
      <c r="G29" s="40">
        <f>F29-E29</f>
        <v>199657.8299999982</v>
      </c>
      <c r="H29" s="40">
        <v>61342.83</v>
      </c>
      <c r="I29" s="41">
        <v>138315</v>
      </c>
      <c r="J29" s="35"/>
      <c r="K29" s="35"/>
      <c r="L29" s="35"/>
      <c r="M29" s="20"/>
      <c r="N29" s="20"/>
      <c r="O29" s="20"/>
    </row>
    <row r="30" spans="1:15" ht="13.5" thickBot="1">
      <c r="A30" s="52">
        <v>70933928</v>
      </c>
      <c r="B30" s="53" t="s">
        <v>33</v>
      </c>
      <c r="C30" s="54"/>
      <c r="D30" s="55"/>
      <c r="E30" s="56">
        <v>49131406.07</v>
      </c>
      <c r="F30" s="56">
        <v>49158652.07</v>
      </c>
      <c r="G30" s="56">
        <f>F30-E30</f>
        <v>27246</v>
      </c>
      <c r="H30" s="56">
        <v>0</v>
      </c>
      <c r="I30" s="57">
        <v>27246</v>
      </c>
      <c r="J30" s="35"/>
      <c r="K30" s="35"/>
      <c r="L30" s="35"/>
      <c r="M30" s="20"/>
      <c r="N30" s="20"/>
      <c r="O30" s="20"/>
    </row>
    <row r="31" spans="1:15" ht="12.75">
      <c r="A31" s="19"/>
      <c r="B31" s="28"/>
      <c r="C31" s="28"/>
      <c r="D31" s="28"/>
      <c r="E31" s="35"/>
      <c r="F31" s="35"/>
      <c r="G31" s="35"/>
      <c r="H31" s="35"/>
      <c r="I31" s="35"/>
      <c r="J31" s="35"/>
      <c r="K31" s="35"/>
      <c r="L31" s="35"/>
      <c r="M31" s="28"/>
      <c r="N31" s="28"/>
      <c r="O31" s="28"/>
    </row>
    <row r="32" spans="1:12" ht="13.5" thickBot="1">
      <c r="A32" s="19"/>
      <c r="B32" s="24" t="s">
        <v>34</v>
      </c>
      <c r="C32" s="58"/>
      <c r="D32" s="58"/>
      <c r="E32" s="59"/>
      <c r="F32" s="60"/>
      <c r="G32" s="60"/>
      <c r="H32" s="60"/>
      <c r="I32" s="60"/>
      <c r="J32" s="35"/>
      <c r="K32" s="35"/>
      <c r="L32" s="60"/>
    </row>
    <row r="33" spans="1:15" ht="12.75">
      <c r="A33" s="29">
        <v>68917066</v>
      </c>
      <c r="B33" s="68" t="s">
        <v>35</v>
      </c>
      <c r="C33" s="68"/>
      <c r="D33" s="68"/>
      <c r="E33" s="69">
        <v>26097047.91</v>
      </c>
      <c r="F33" s="69">
        <v>26136168.93</v>
      </c>
      <c r="G33" s="69">
        <f>F33-E33</f>
        <v>39121.01999999955</v>
      </c>
      <c r="H33" s="69">
        <v>-188729.1</v>
      </c>
      <c r="I33" s="70">
        <v>227850.12</v>
      </c>
      <c r="J33" s="35"/>
      <c r="K33" s="35"/>
      <c r="L33" s="35"/>
      <c r="M33" s="28"/>
      <c r="N33" s="28"/>
      <c r="O33" s="28"/>
    </row>
    <row r="34" spans="1:15" ht="13.5" thickBot="1">
      <c r="A34" s="62" t="s">
        <v>36</v>
      </c>
      <c r="B34" s="71" t="s">
        <v>37</v>
      </c>
      <c r="C34" s="71"/>
      <c r="D34" s="71"/>
      <c r="E34" s="46">
        <v>94910031.1</v>
      </c>
      <c r="F34" s="46">
        <v>96897060.78</v>
      </c>
      <c r="G34" s="46">
        <f>F34-E34</f>
        <v>1987029.6800000072</v>
      </c>
      <c r="H34" s="46">
        <v>1434242.28</v>
      </c>
      <c r="I34" s="47">
        <v>552787.4</v>
      </c>
      <c r="J34" s="35"/>
      <c r="K34" s="35"/>
      <c r="L34" s="35"/>
      <c r="M34" s="28"/>
      <c r="N34" s="28"/>
      <c r="O34" s="28"/>
    </row>
    <row r="35" spans="8:12" ht="12.75">
      <c r="H35" s="66"/>
      <c r="I35" s="66"/>
      <c r="L35" s="28"/>
    </row>
    <row r="36" spans="1:12" ht="12.75">
      <c r="A36" s="67" t="s">
        <v>38</v>
      </c>
      <c r="B36" s="67"/>
      <c r="C36" s="67"/>
      <c r="E36" s="67"/>
      <c r="F36" s="67"/>
      <c r="G36" s="67"/>
      <c r="L36" s="28"/>
    </row>
    <row r="37" spans="1:10" ht="12.75">
      <c r="A37" s="67" t="s">
        <v>39</v>
      </c>
      <c r="B37" s="67"/>
      <c r="C37" s="67"/>
      <c r="E37" s="67"/>
      <c r="F37" s="67"/>
      <c r="G37" s="82"/>
      <c r="H37" s="82"/>
      <c r="I37" s="82"/>
      <c r="J37" s="82"/>
    </row>
    <row r="38" spans="1:9" ht="12.75">
      <c r="A38" s="67" t="s">
        <v>40</v>
      </c>
      <c r="B38" s="67"/>
      <c r="C38" s="67"/>
      <c r="E38" s="67"/>
      <c r="F38" s="67"/>
      <c r="G38" s="67"/>
      <c r="H38" s="66"/>
      <c r="I38" s="66"/>
    </row>
    <row r="39" spans="1:7" ht="12.75">
      <c r="A39" s="67"/>
      <c r="B39" s="67"/>
      <c r="C39" s="67"/>
      <c r="E39" s="67"/>
      <c r="F39" s="67"/>
      <c r="G39" s="67"/>
    </row>
    <row r="40" spans="1:2" ht="12.75">
      <c r="A40" s="67"/>
      <c r="B40" s="67"/>
    </row>
  </sheetData>
  <sheetProtection/>
  <mergeCells count="7">
    <mergeCell ref="K8:L8"/>
    <mergeCell ref="H3:I3"/>
    <mergeCell ref="A4:A7"/>
    <mergeCell ref="B4:D7"/>
    <mergeCell ref="J4:L4"/>
    <mergeCell ref="J6:L6"/>
    <mergeCell ref="K7:L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PC2009</dc:creator>
  <cp:keywords/>
  <dc:description/>
  <cp:lastModifiedBy>Palarčíková Věra</cp:lastModifiedBy>
  <cp:lastPrinted>2014-05-07T10:23:50Z</cp:lastPrinted>
  <dcterms:created xsi:type="dcterms:W3CDTF">2012-07-13T08:07:42Z</dcterms:created>
  <dcterms:modified xsi:type="dcterms:W3CDTF">2020-05-25T05:22:01Z</dcterms:modified>
  <cp:category/>
  <cp:version/>
  <cp:contentType/>
  <cp:contentStatus/>
</cp:coreProperties>
</file>