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9320" windowHeight="12525" activeTab="0"/>
  </bookViews>
  <sheets>
    <sheet name="Přírůstky a úbytky k 31.12.2019" sheetId="1" r:id="rId1"/>
  </sheets>
  <definedNames/>
  <calcPr fullCalcOnLoad="1"/>
</workbook>
</file>

<file path=xl/sharedStrings.xml><?xml version="1.0" encoding="utf-8"?>
<sst xmlns="http://schemas.openxmlformats.org/spreadsheetml/2006/main" count="77" uniqueCount="53">
  <si>
    <t>Dlouhodobý nehmotný majetek:</t>
  </si>
  <si>
    <t>Účet</t>
  </si>
  <si>
    <t>Název</t>
  </si>
  <si>
    <t>Přírůstky</t>
  </si>
  <si>
    <t>Úbytky</t>
  </si>
  <si>
    <t>013 celkem</t>
  </si>
  <si>
    <t>DNM - SW</t>
  </si>
  <si>
    <t>018 celkem</t>
  </si>
  <si>
    <t>DDNM</t>
  </si>
  <si>
    <t>019 celkem</t>
  </si>
  <si>
    <t>Ostatní DNM</t>
  </si>
  <si>
    <t>Dlouhodobý hmotný majetek:</t>
  </si>
  <si>
    <t>021 celkem</t>
  </si>
  <si>
    <t>Stavby</t>
  </si>
  <si>
    <t>Stroje, přístroje a zařízení</t>
  </si>
  <si>
    <t>0220600</t>
  </si>
  <si>
    <t>Dopravní prostředky</t>
  </si>
  <si>
    <t>0220700</t>
  </si>
  <si>
    <t>Inventář</t>
  </si>
  <si>
    <t>0220800</t>
  </si>
  <si>
    <t>Jiný DHM - vánoční osvětlení</t>
  </si>
  <si>
    <t>0220900</t>
  </si>
  <si>
    <t>Hrací prvky</t>
  </si>
  <si>
    <t>028 celkem</t>
  </si>
  <si>
    <t>Drobný DHM</t>
  </si>
  <si>
    <t>029 celkem</t>
  </si>
  <si>
    <t>Ostatní DHM</t>
  </si>
  <si>
    <t>031 celkem</t>
  </si>
  <si>
    <t>Pozemky</t>
  </si>
  <si>
    <t>032 celkem</t>
  </si>
  <si>
    <t>Umělecká díla a předm.</t>
  </si>
  <si>
    <t>041 celkem</t>
  </si>
  <si>
    <t>Nedokončený DNM</t>
  </si>
  <si>
    <t>042 celkem</t>
  </si>
  <si>
    <t>Nedokončený DHM</t>
  </si>
  <si>
    <t>051 celkem</t>
  </si>
  <si>
    <t>Poskytnuté zálohy na DNM</t>
  </si>
  <si>
    <t>052 celkem</t>
  </si>
  <si>
    <t>Poskytnuté zálohy na DHM</t>
  </si>
  <si>
    <t>Zásoby:</t>
  </si>
  <si>
    <t xml:space="preserve">Čistící prostředky - peč. služba  </t>
  </si>
  <si>
    <t xml:space="preserve">PHM  </t>
  </si>
  <si>
    <t>Zboží na skladě:</t>
  </si>
  <si>
    <t>Dárkové předměty</t>
  </si>
  <si>
    <t>Parkovací hodiny</t>
  </si>
  <si>
    <t>0220300-0220500</t>
  </si>
  <si>
    <t>Tonery</t>
  </si>
  <si>
    <r>
      <t xml:space="preserve">Majetek vč. přírůstků a úbytků ke dni 31.12.2019 </t>
    </r>
    <r>
      <rPr>
        <sz val="14"/>
        <rFont val="Times New Roman"/>
        <family val="1"/>
      </rPr>
      <t>(v tis. Kč)</t>
    </r>
  </si>
  <si>
    <t>Stav k 1. 1. 2019</t>
  </si>
  <si>
    <t>Stav k 31.12.2019</t>
  </si>
  <si>
    <t>CELKEM 2019</t>
  </si>
  <si>
    <t>CELKEM 2018</t>
  </si>
  <si>
    <t>Tabulka č. 10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</si>
</sst>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6" fillId="0" borderId="10" xfId="0" applyNumberFormat="1" applyFont="1" applyBorder="1" applyAlignment="1">
      <alignment horizontal="left"/>
    </xf>
    <xf numFmtId="3" fontId="6" fillId="0" borderId="11" xfId="0" applyNumberFormat="1" applyFont="1" applyBorder="1" applyAlignment="1">
      <alignment horizontal="left"/>
    </xf>
    <xf numFmtId="3" fontId="6" fillId="0" borderId="11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1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6" fillId="0" borderId="16" xfId="0" applyNumberFormat="1" applyFont="1" applyFill="1" applyBorder="1" applyAlignment="1">
      <alignment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24" xfId="0" applyNumberFormat="1" applyFont="1" applyBorder="1" applyAlignment="1">
      <alignment/>
    </xf>
    <xf numFmtId="3" fontId="6" fillId="0" borderId="24" xfId="0" applyNumberFormat="1" applyFont="1" applyFill="1" applyBorder="1" applyAlignment="1">
      <alignment/>
    </xf>
    <xf numFmtId="3" fontId="5" fillId="0" borderId="12" xfId="0" applyNumberFormat="1" applyFont="1" applyBorder="1" applyAlignment="1">
      <alignment/>
    </xf>
    <xf numFmtId="3" fontId="6" fillId="0" borderId="24" xfId="0" applyNumberFormat="1" applyFont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5" fillId="0" borderId="25" xfId="0" applyNumberFormat="1" applyFont="1" applyBorder="1" applyAlignment="1">
      <alignment/>
    </xf>
    <xf numFmtId="0" fontId="5" fillId="0" borderId="25" xfId="0" applyFont="1" applyBorder="1" applyAlignment="1">
      <alignment/>
    </xf>
    <xf numFmtId="3" fontId="5" fillId="0" borderId="26" xfId="0" applyNumberFormat="1" applyFont="1" applyBorder="1" applyAlignment="1">
      <alignment/>
    </xf>
    <xf numFmtId="3" fontId="6" fillId="0" borderId="27" xfId="0" applyNumberFormat="1" applyFont="1" applyBorder="1" applyAlignment="1">
      <alignment horizontal="left"/>
    </xf>
    <xf numFmtId="3" fontId="6" fillId="0" borderId="14" xfId="0" applyNumberFormat="1" applyFont="1" applyBorder="1" applyAlignment="1">
      <alignment/>
    </xf>
    <xf numFmtId="0" fontId="6" fillId="0" borderId="15" xfId="0" applyNumberFormat="1" applyFont="1" applyBorder="1" applyAlignment="1">
      <alignment horizontal="left"/>
    </xf>
    <xf numFmtId="3" fontId="6" fillId="0" borderId="28" xfId="0" applyNumberFormat="1" applyFont="1" applyBorder="1" applyAlignment="1">
      <alignment/>
    </xf>
    <xf numFmtId="49" fontId="6" fillId="0" borderId="15" xfId="0" applyNumberFormat="1" applyFont="1" applyBorder="1" applyAlignment="1">
      <alignment horizontal="left"/>
    </xf>
    <xf numFmtId="3" fontId="6" fillId="0" borderId="15" xfId="0" applyNumberFormat="1" applyFont="1" applyBorder="1" applyAlignment="1">
      <alignment horizontal="left"/>
    </xf>
    <xf numFmtId="3" fontId="6" fillId="0" borderId="17" xfId="0" applyNumberFormat="1" applyFont="1" applyBorder="1" applyAlignment="1">
      <alignment horizontal="left"/>
    </xf>
    <xf numFmtId="3" fontId="6" fillId="0" borderId="29" xfId="0" applyNumberFormat="1" applyFont="1" applyBorder="1" applyAlignment="1">
      <alignment/>
    </xf>
    <xf numFmtId="3" fontId="5" fillId="0" borderId="30" xfId="0" applyNumberFormat="1" applyFont="1" applyFill="1" applyBorder="1" applyAlignment="1">
      <alignment/>
    </xf>
    <xf numFmtId="3" fontId="5" fillId="0" borderId="31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6" fillId="0" borderId="27" xfId="0" applyNumberFormat="1" applyFont="1" applyBorder="1" applyAlignment="1">
      <alignment horizontal="left"/>
    </xf>
    <xf numFmtId="3" fontId="6" fillId="0" borderId="14" xfId="0" applyNumberFormat="1" applyFont="1" applyFill="1" applyBorder="1" applyAlignment="1">
      <alignment/>
    </xf>
    <xf numFmtId="3" fontId="6" fillId="0" borderId="28" xfId="0" applyNumberFormat="1" applyFont="1" applyFill="1" applyBorder="1" applyAlignment="1">
      <alignment/>
    </xf>
    <xf numFmtId="0" fontId="6" fillId="0" borderId="17" xfId="0" applyNumberFormat="1" applyFont="1" applyBorder="1" applyAlignment="1">
      <alignment horizontal="left"/>
    </xf>
    <xf numFmtId="3" fontId="6" fillId="0" borderId="29" xfId="0" applyNumberFormat="1" applyFont="1" applyFill="1" applyBorder="1" applyAlignment="1">
      <alignment/>
    </xf>
    <xf numFmtId="3" fontId="6" fillId="0" borderId="20" xfId="0" applyNumberFormat="1" applyFont="1" applyFill="1" applyBorder="1" applyAlignment="1">
      <alignment/>
    </xf>
    <xf numFmtId="0" fontId="6" fillId="0" borderId="32" xfId="0" applyNumberFormat="1" applyFont="1" applyBorder="1" applyAlignment="1">
      <alignment horizontal="left"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5" fillId="0" borderId="10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3" fontId="5" fillId="0" borderId="33" xfId="0" applyNumberFormat="1" applyFont="1" applyBorder="1" applyAlignment="1">
      <alignment/>
    </xf>
    <xf numFmtId="0" fontId="0" fillId="0" borderId="33" xfId="0" applyBorder="1" applyAlignment="1">
      <alignment/>
    </xf>
    <xf numFmtId="0" fontId="5" fillId="0" borderId="33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3" fontId="5" fillId="0" borderId="34" xfId="0" applyNumberFormat="1" applyFont="1" applyFill="1" applyBorder="1" applyAlignment="1">
      <alignment/>
    </xf>
    <xf numFmtId="0" fontId="0" fillId="0" borderId="30" xfId="0" applyFill="1" applyBorder="1" applyAlignment="1">
      <alignment/>
    </xf>
    <xf numFmtId="3" fontId="5" fillId="0" borderId="35" xfId="0" applyNumberFormat="1" applyFont="1" applyFill="1" applyBorder="1" applyAlignment="1">
      <alignment/>
    </xf>
    <xf numFmtId="0" fontId="0" fillId="0" borderId="36" xfId="0" applyFill="1" applyBorder="1" applyAlignment="1">
      <alignment/>
    </xf>
    <xf numFmtId="3" fontId="5" fillId="0" borderId="37" xfId="0" applyNumberFormat="1" applyFont="1" applyFill="1" applyBorder="1" applyAlignment="1">
      <alignment/>
    </xf>
    <xf numFmtId="0" fontId="0" fillId="0" borderId="38" xfId="0" applyFill="1" applyBorder="1" applyAlignment="1">
      <alignment/>
    </xf>
    <xf numFmtId="3" fontId="5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3" fontId="5" fillId="0" borderId="39" xfId="0" applyNumberFormat="1" applyFont="1" applyBorder="1" applyAlignment="1">
      <alignment/>
    </xf>
    <xf numFmtId="0" fontId="0" fillId="0" borderId="25" xfId="0" applyBorder="1" applyAlignment="1">
      <alignment/>
    </xf>
    <xf numFmtId="3" fontId="5" fillId="0" borderId="35" xfId="0" applyNumberFormat="1" applyFont="1" applyBorder="1" applyAlignment="1">
      <alignment/>
    </xf>
    <xf numFmtId="0" fontId="0" fillId="0" borderId="40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65"/>
  <sheetViews>
    <sheetView showGridLines="0" tabSelected="1" zoomScalePageLayoutView="0" workbookViewId="0" topLeftCell="B1">
      <selection activeCell="Q24" sqref="Q24"/>
    </sheetView>
  </sheetViews>
  <sheetFormatPr defaultColWidth="9.140625" defaultRowHeight="18" customHeight="1"/>
  <cols>
    <col min="1" max="1" width="9.140625" style="1" customWidth="1"/>
    <col min="2" max="2" width="14.421875" style="1" customWidth="1"/>
    <col min="3" max="3" width="24.00390625" style="1" customWidth="1"/>
    <col min="4" max="4" width="13.00390625" style="1" customWidth="1"/>
    <col min="5" max="5" width="11.28125" style="4" customWidth="1"/>
    <col min="6" max="6" width="8.140625" style="1" customWidth="1"/>
    <col min="7" max="7" width="14.7109375" style="1" customWidth="1"/>
    <col min="8" max="8" width="10.140625" style="1" bestFit="1" customWidth="1"/>
    <col min="9" max="13" width="9.140625" style="1" customWidth="1"/>
    <col min="14" max="14" width="16.140625" style="61" customWidth="1"/>
    <col min="15" max="16384" width="9.140625" style="1" customWidth="1"/>
  </cols>
  <sheetData>
    <row r="2" ht="18" customHeight="1">
      <c r="G2" s="16" t="s">
        <v>52</v>
      </c>
    </row>
    <row r="3" spans="2:7" ht="18" customHeight="1">
      <c r="B3" s="63" t="s">
        <v>47</v>
      </c>
      <c r="C3" s="64"/>
      <c r="D3" s="64"/>
      <c r="E3" s="64"/>
      <c r="F3" s="64"/>
      <c r="G3" s="64"/>
    </row>
    <row r="4" spans="2:7" ht="18" customHeight="1">
      <c r="B4" s="2"/>
      <c r="C4" s="3"/>
      <c r="D4" s="4"/>
      <c r="F4" s="4"/>
      <c r="G4" s="4"/>
    </row>
    <row r="5" spans="2:7" ht="18" customHeight="1" thickBot="1">
      <c r="B5" s="67" t="s">
        <v>0</v>
      </c>
      <c r="C5" s="68"/>
      <c r="D5" s="68"/>
      <c r="F5" s="4"/>
      <c r="G5" s="4"/>
    </row>
    <row r="6" spans="2:7" ht="18" customHeight="1" thickBot="1">
      <c r="B6" s="5" t="s">
        <v>1</v>
      </c>
      <c r="C6" s="6" t="s">
        <v>2</v>
      </c>
      <c r="D6" s="7" t="s">
        <v>48</v>
      </c>
      <c r="E6" s="7" t="s">
        <v>3</v>
      </c>
      <c r="F6" s="7" t="s">
        <v>4</v>
      </c>
      <c r="G6" s="8" t="s">
        <v>49</v>
      </c>
    </row>
    <row r="7" spans="2:7" ht="18" customHeight="1">
      <c r="B7" s="18" t="s">
        <v>5</v>
      </c>
      <c r="C7" s="22" t="s">
        <v>6</v>
      </c>
      <c r="D7" s="9">
        <v>513</v>
      </c>
      <c r="E7" s="9">
        <v>613</v>
      </c>
      <c r="F7" s="9">
        <v>0</v>
      </c>
      <c r="G7" s="10">
        <f>D7+E7-F7</f>
        <v>1126</v>
      </c>
    </row>
    <row r="8" spans="2:7" ht="18" customHeight="1">
      <c r="B8" s="11" t="s">
        <v>7</v>
      </c>
      <c r="C8" s="23" t="s">
        <v>8</v>
      </c>
      <c r="D8" s="12">
        <v>2679</v>
      </c>
      <c r="E8" s="12">
        <v>161</v>
      </c>
      <c r="F8" s="12">
        <v>88</v>
      </c>
      <c r="G8" s="10">
        <f>D8+E8-F8</f>
        <v>2752</v>
      </c>
    </row>
    <row r="9" spans="2:7" ht="18" customHeight="1" thickBot="1">
      <c r="B9" s="13" t="s">
        <v>9</v>
      </c>
      <c r="C9" s="24" t="s">
        <v>10</v>
      </c>
      <c r="D9" s="14">
        <v>114</v>
      </c>
      <c r="E9" s="14">
        <v>0</v>
      </c>
      <c r="F9" s="14">
        <v>0</v>
      </c>
      <c r="G9" s="19">
        <f>D9+E9-F9</f>
        <v>114</v>
      </c>
    </row>
    <row r="10" spans="2:7" ht="18" customHeight="1" thickBot="1">
      <c r="B10" s="72" t="s">
        <v>50</v>
      </c>
      <c r="C10" s="73"/>
      <c r="D10" s="50">
        <f>D7+D8+D9</f>
        <v>3306</v>
      </c>
      <c r="E10" s="50">
        <f>E7+E8+E9</f>
        <v>774</v>
      </c>
      <c r="F10" s="50">
        <f>F7+F8+F9</f>
        <v>88</v>
      </c>
      <c r="G10" s="51">
        <f>G7+G8+G9</f>
        <v>3992</v>
      </c>
    </row>
    <row r="11" spans="2:7" ht="18" customHeight="1" thickBot="1">
      <c r="B11" s="78" t="s">
        <v>51</v>
      </c>
      <c r="C11" s="79"/>
      <c r="D11" s="20">
        <v>4845</v>
      </c>
      <c r="E11" s="20">
        <v>19</v>
      </c>
      <c r="F11" s="20">
        <v>806</v>
      </c>
      <c r="G11" s="36">
        <f>D11+E11-F11</f>
        <v>4058</v>
      </c>
    </row>
    <row r="12" spans="2:7" ht="18" customHeight="1">
      <c r="B12" s="15"/>
      <c r="C12" s="15"/>
      <c r="D12" s="15"/>
      <c r="E12" s="15"/>
      <c r="F12" s="15"/>
      <c r="G12" s="15"/>
    </row>
    <row r="13" spans="2:7" ht="18" customHeight="1" thickBot="1">
      <c r="B13" s="67" t="s">
        <v>11</v>
      </c>
      <c r="C13" s="68"/>
      <c r="D13" s="68"/>
      <c r="E13" s="15"/>
      <c r="F13" s="15"/>
      <c r="G13" s="15"/>
    </row>
    <row r="14" spans="2:7" ht="18" customHeight="1" thickBot="1">
      <c r="B14" s="5" t="s">
        <v>1</v>
      </c>
      <c r="C14" s="6" t="s">
        <v>2</v>
      </c>
      <c r="D14" s="7" t="s">
        <v>48</v>
      </c>
      <c r="E14" s="7" t="s">
        <v>3</v>
      </c>
      <c r="F14" s="7" t="s">
        <v>4</v>
      </c>
      <c r="G14" s="8" t="s">
        <v>49</v>
      </c>
    </row>
    <row r="15" spans="2:8" ht="18" customHeight="1">
      <c r="B15" s="42" t="s">
        <v>12</v>
      </c>
      <c r="C15" s="32" t="s">
        <v>13</v>
      </c>
      <c r="D15" s="32">
        <v>2288099</v>
      </c>
      <c r="E15" s="38">
        <v>141406</v>
      </c>
      <c r="F15" s="32">
        <v>32956</v>
      </c>
      <c r="G15" s="43">
        <f>D15+E15-F15</f>
        <v>2396549</v>
      </c>
      <c r="H15" s="4"/>
    </row>
    <row r="16" spans="2:8" ht="18" customHeight="1">
      <c r="B16" s="44" t="s">
        <v>45</v>
      </c>
      <c r="C16" s="21" t="s">
        <v>14</v>
      </c>
      <c r="D16" s="21">
        <v>8672</v>
      </c>
      <c r="E16" s="25">
        <v>1787</v>
      </c>
      <c r="F16" s="21">
        <v>503</v>
      </c>
      <c r="G16" s="45">
        <f aca="true" t="shared" si="0" ref="G16:G23">D16+E16-F16</f>
        <v>9956</v>
      </c>
      <c r="H16" s="4"/>
    </row>
    <row r="17" spans="2:8" ht="18" customHeight="1">
      <c r="B17" s="46" t="s">
        <v>15</v>
      </c>
      <c r="C17" s="21" t="s">
        <v>16</v>
      </c>
      <c r="D17" s="21">
        <v>2770</v>
      </c>
      <c r="E17" s="25">
        <v>1924</v>
      </c>
      <c r="F17" s="21">
        <v>1338</v>
      </c>
      <c r="G17" s="45">
        <f t="shared" si="0"/>
        <v>3356</v>
      </c>
      <c r="H17" s="4"/>
    </row>
    <row r="18" spans="2:7" ht="18" customHeight="1">
      <c r="B18" s="46" t="s">
        <v>17</v>
      </c>
      <c r="C18" s="21" t="s">
        <v>18</v>
      </c>
      <c r="D18" s="21">
        <v>8570</v>
      </c>
      <c r="E18" s="25">
        <v>1236</v>
      </c>
      <c r="F18" s="21">
        <v>595</v>
      </c>
      <c r="G18" s="45">
        <f t="shared" si="0"/>
        <v>9211</v>
      </c>
    </row>
    <row r="19" spans="2:7" ht="18" customHeight="1">
      <c r="B19" s="46" t="s">
        <v>19</v>
      </c>
      <c r="C19" s="21" t="s">
        <v>20</v>
      </c>
      <c r="D19" s="21">
        <v>13114</v>
      </c>
      <c r="E19" s="25">
        <v>2418</v>
      </c>
      <c r="F19" s="21">
        <v>227</v>
      </c>
      <c r="G19" s="45">
        <f t="shared" si="0"/>
        <v>15305</v>
      </c>
    </row>
    <row r="20" spans="2:11" ht="18" customHeight="1">
      <c r="B20" s="46" t="s">
        <v>21</v>
      </c>
      <c r="C20" s="21" t="s">
        <v>22</v>
      </c>
      <c r="D20" s="21">
        <v>4807</v>
      </c>
      <c r="E20" s="25">
        <v>0</v>
      </c>
      <c r="F20" s="21">
        <v>0</v>
      </c>
      <c r="G20" s="45">
        <f t="shared" si="0"/>
        <v>4807</v>
      </c>
      <c r="H20" s="4"/>
      <c r="K20" s="16"/>
    </row>
    <row r="21" spans="2:8" ht="18" customHeight="1">
      <c r="B21" s="47" t="s">
        <v>23</v>
      </c>
      <c r="C21" s="21" t="s">
        <v>24</v>
      </c>
      <c r="D21" s="21">
        <v>31509</v>
      </c>
      <c r="E21" s="25">
        <v>3987</v>
      </c>
      <c r="F21" s="21">
        <v>2602</v>
      </c>
      <c r="G21" s="45">
        <f t="shared" si="0"/>
        <v>32894</v>
      </c>
      <c r="H21" s="4"/>
    </row>
    <row r="22" spans="2:8" ht="18" customHeight="1">
      <c r="B22" s="47" t="s">
        <v>25</v>
      </c>
      <c r="C22" s="21" t="s">
        <v>26</v>
      </c>
      <c r="D22" s="21">
        <v>248</v>
      </c>
      <c r="E22" s="25">
        <v>0</v>
      </c>
      <c r="F22" s="21">
        <v>0</v>
      </c>
      <c r="G22" s="45">
        <f t="shared" si="0"/>
        <v>248</v>
      </c>
      <c r="H22" s="26"/>
    </row>
    <row r="23" spans="2:8" ht="18" customHeight="1">
      <c r="B23" s="47" t="s">
        <v>27</v>
      </c>
      <c r="C23" s="21" t="s">
        <v>28</v>
      </c>
      <c r="D23" s="25">
        <v>1611477</v>
      </c>
      <c r="E23" s="25">
        <v>63</v>
      </c>
      <c r="F23" s="25">
        <v>2737</v>
      </c>
      <c r="G23" s="45">
        <f t="shared" si="0"/>
        <v>1608803</v>
      </c>
      <c r="H23" s="27"/>
    </row>
    <row r="24" spans="2:8" ht="18" customHeight="1">
      <c r="B24" s="47" t="s">
        <v>29</v>
      </c>
      <c r="C24" s="21" t="s">
        <v>30</v>
      </c>
      <c r="D24" s="21">
        <v>1986</v>
      </c>
      <c r="E24" s="25">
        <v>0</v>
      </c>
      <c r="F24" s="21">
        <v>0</v>
      </c>
      <c r="G24" s="45">
        <f>D24+E24-F24</f>
        <v>1986</v>
      </c>
      <c r="H24" s="26"/>
    </row>
    <row r="25" spans="2:8" ht="18" customHeight="1">
      <c r="B25" s="47" t="s">
        <v>31</v>
      </c>
      <c r="C25" s="21" t="s">
        <v>32</v>
      </c>
      <c r="D25" s="21">
        <v>79</v>
      </c>
      <c r="E25" s="25">
        <v>533</v>
      </c>
      <c r="F25" s="21">
        <v>612</v>
      </c>
      <c r="G25" s="45">
        <f>D25+E25-F25</f>
        <v>0</v>
      </c>
      <c r="H25" s="26"/>
    </row>
    <row r="26" spans="2:8" ht="18" customHeight="1">
      <c r="B26" s="47" t="s">
        <v>33</v>
      </c>
      <c r="C26" s="21" t="s">
        <v>34</v>
      </c>
      <c r="D26" s="21">
        <v>89641</v>
      </c>
      <c r="E26" s="25">
        <v>94940</v>
      </c>
      <c r="F26" s="21">
        <v>123039</v>
      </c>
      <c r="G26" s="45">
        <f>D26+E26-F26</f>
        <v>61542</v>
      </c>
      <c r="H26" s="27"/>
    </row>
    <row r="27" spans="2:8" ht="18" customHeight="1">
      <c r="B27" s="47" t="s">
        <v>35</v>
      </c>
      <c r="C27" s="21" t="s">
        <v>36</v>
      </c>
      <c r="D27" s="21">
        <v>0</v>
      </c>
      <c r="E27" s="25">
        <v>0</v>
      </c>
      <c r="F27" s="21">
        <v>0</v>
      </c>
      <c r="G27" s="45">
        <f>D27+E27-F27</f>
        <v>0</v>
      </c>
      <c r="H27" s="26"/>
    </row>
    <row r="28" spans="2:8" ht="18" customHeight="1" thickBot="1">
      <c r="B28" s="48" t="s">
        <v>37</v>
      </c>
      <c r="C28" s="29" t="s">
        <v>38</v>
      </c>
      <c r="D28" s="30">
        <v>44</v>
      </c>
      <c r="E28" s="30">
        <v>49</v>
      </c>
      <c r="F28" s="30">
        <v>9</v>
      </c>
      <c r="G28" s="49">
        <f>D28+E28-F28</f>
        <v>84</v>
      </c>
      <c r="H28" s="27"/>
    </row>
    <row r="29" spans="2:8" ht="18" customHeight="1" thickBot="1">
      <c r="B29" s="74" t="s">
        <v>50</v>
      </c>
      <c r="C29" s="75"/>
      <c r="D29" s="52">
        <f>SUM(D15:D28)</f>
        <v>4061016</v>
      </c>
      <c r="E29" s="52">
        <f>SUM(E15:E28)</f>
        <v>248343</v>
      </c>
      <c r="F29" s="52">
        <f>SUM(F15:F28)</f>
        <v>164618</v>
      </c>
      <c r="G29" s="53">
        <f>SUM(G15:G28)</f>
        <v>4144741</v>
      </c>
      <c r="H29" s="26"/>
    </row>
    <row r="30" spans="2:8" ht="18" customHeight="1" thickBot="1">
      <c r="B30" s="80" t="s">
        <v>51</v>
      </c>
      <c r="C30" s="81"/>
      <c r="D30" s="39">
        <v>3741228</v>
      </c>
      <c r="E30" s="39">
        <v>429715</v>
      </c>
      <c r="F30" s="39">
        <v>251399</v>
      </c>
      <c r="G30" s="41">
        <f>D30+E30-F30</f>
        <v>3919544</v>
      </c>
      <c r="H30" s="26"/>
    </row>
    <row r="31" spans="2:7" ht="18" customHeight="1">
      <c r="B31" s="15"/>
      <c r="C31" s="17"/>
      <c r="D31" s="17"/>
      <c r="E31" s="17"/>
      <c r="F31" s="17"/>
      <c r="G31" s="17"/>
    </row>
    <row r="32" spans="2:3" ht="18" customHeight="1" thickBot="1">
      <c r="B32" s="69" t="s">
        <v>39</v>
      </c>
      <c r="C32" s="68"/>
    </row>
    <row r="33" spans="2:7" ht="18" customHeight="1" thickBot="1">
      <c r="B33" s="5" t="s">
        <v>1</v>
      </c>
      <c r="C33" s="6" t="s">
        <v>2</v>
      </c>
      <c r="D33" s="7" t="s">
        <v>48</v>
      </c>
      <c r="E33" s="7" t="s">
        <v>3</v>
      </c>
      <c r="F33" s="7" t="s">
        <v>4</v>
      </c>
      <c r="G33" s="8" t="s">
        <v>49</v>
      </c>
    </row>
    <row r="34" spans="2:7" ht="18" customHeight="1">
      <c r="B34" s="54">
        <v>112</v>
      </c>
      <c r="C34" s="32" t="s">
        <v>40</v>
      </c>
      <c r="D34" s="9">
        <v>4</v>
      </c>
      <c r="E34" s="9">
        <v>2</v>
      </c>
      <c r="F34" s="33">
        <v>4</v>
      </c>
      <c r="G34" s="55">
        <f>D34+E34-F34</f>
        <v>2</v>
      </c>
    </row>
    <row r="35" spans="2:7" ht="18" customHeight="1">
      <c r="B35" s="44">
        <v>112</v>
      </c>
      <c r="C35" s="21" t="s">
        <v>41</v>
      </c>
      <c r="D35" s="12">
        <v>5</v>
      </c>
      <c r="E35" s="12">
        <v>12</v>
      </c>
      <c r="F35" s="28">
        <v>5</v>
      </c>
      <c r="G35" s="56">
        <f>D35+E35-F35</f>
        <v>12</v>
      </c>
    </row>
    <row r="36" spans="2:7" ht="18" customHeight="1">
      <c r="B36" s="44">
        <v>112</v>
      </c>
      <c r="C36" s="21" t="s">
        <v>43</v>
      </c>
      <c r="D36" s="12">
        <v>7</v>
      </c>
      <c r="E36" s="12">
        <v>69</v>
      </c>
      <c r="F36" s="28">
        <v>7</v>
      </c>
      <c r="G36" s="56">
        <f>D36+E36-F36</f>
        <v>69</v>
      </c>
    </row>
    <row r="37" spans="2:7" ht="18" customHeight="1" thickBot="1">
      <c r="B37" s="57">
        <v>112</v>
      </c>
      <c r="C37" s="29" t="s">
        <v>46</v>
      </c>
      <c r="D37" s="14">
        <v>0</v>
      </c>
      <c r="E37" s="14">
        <v>0</v>
      </c>
      <c r="F37" s="31">
        <v>0</v>
      </c>
      <c r="G37" s="58">
        <f>D37+E37-F37</f>
        <v>0</v>
      </c>
    </row>
    <row r="38" spans="2:7" ht="18" customHeight="1" thickBot="1">
      <c r="B38" s="76" t="s">
        <v>50</v>
      </c>
      <c r="C38" s="77"/>
      <c r="D38" s="50">
        <f>SUM(D34:D37)</f>
        <v>16</v>
      </c>
      <c r="E38" s="50">
        <f>SUM(E34:E37)</f>
        <v>83</v>
      </c>
      <c r="F38" s="50">
        <f>SUM(F34:F37)</f>
        <v>16</v>
      </c>
      <c r="G38" s="51">
        <f>SUM(G34:G37)</f>
        <v>83</v>
      </c>
    </row>
    <row r="39" spans="2:7" ht="18" customHeight="1" thickBot="1">
      <c r="B39" s="82" t="s">
        <v>51</v>
      </c>
      <c r="C39" s="83"/>
      <c r="D39" s="20">
        <v>232</v>
      </c>
      <c r="E39" s="20">
        <v>198</v>
      </c>
      <c r="F39" s="20">
        <v>232</v>
      </c>
      <c r="G39" s="36">
        <f>D39+E39-F39</f>
        <v>198</v>
      </c>
    </row>
    <row r="40" ht="18" customHeight="1">
      <c r="N40" s="62"/>
    </row>
    <row r="42" spans="2:3" ht="18" customHeight="1" thickBot="1">
      <c r="B42" s="70" t="s">
        <v>42</v>
      </c>
      <c r="C42" s="71"/>
    </row>
    <row r="43" spans="2:7" ht="18" customHeight="1" thickBot="1">
      <c r="B43" s="5" t="s">
        <v>1</v>
      </c>
      <c r="C43" s="6" t="s">
        <v>2</v>
      </c>
      <c r="D43" s="7" t="s">
        <v>48</v>
      </c>
      <c r="E43" s="7" t="s">
        <v>3</v>
      </c>
      <c r="F43" s="7" t="s">
        <v>4</v>
      </c>
      <c r="G43" s="8" t="s">
        <v>49</v>
      </c>
    </row>
    <row r="44" spans="2:7" ht="18" customHeight="1" thickBot="1">
      <c r="B44" s="60">
        <v>132</v>
      </c>
      <c r="C44" s="37" t="s">
        <v>44</v>
      </c>
      <c r="D44" s="34">
        <v>0</v>
      </c>
      <c r="E44" s="35">
        <v>0</v>
      </c>
      <c r="F44" s="35">
        <v>0</v>
      </c>
      <c r="G44" s="59">
        <f>D44+E44-F44</f>
        <v>0</v>
      </c>
    </row>
    <row r="45" spans="2:7" ht="18" customHeight="1" thickBot="1">
      <c r="B45" s="65" t="s">
        <v>50</v>
      </c>
      <c r="C45" s="66"/>
      <c r="D45" s="52">
        <f>D44</f>
        <v>0</v>
      </c>
      <c r="E45" s="52">
        <v>0</v>
      </c>
      <c r="F45" s="52">
        <v>0</v>
      </c>
      <c r="G45" s="53">
        <v>0</v>
      </c>
    </row>
    <row r="46" spans="2:7" ht="18" customHeight="1" thickBot="1">
      <c r="B46" s="80" t="s">
        <v>51</v>
      </c>
      <c r="C46" s="81"/>
      <c r="D46" s="40">
        <v>0</v>
      </c>
      <c r="E46" s="39">
        <v>0</v>
      </c>
      <c r="F46" s="40">
        <v>0</v>
      </c>
      <c r="G46" s="41">
        <f>D46+E46-F46</f>
        <v>0</v>
      </c>
    </row>
    <row r="49" spans="4:7" ht="18" customHeight="1">
      <c r="D49" s="4"/>
      <c r="F49" s="4"/>
      <c r="G49" s="4"/>
    </row>
    <row r="50" spans="4:7" ht="18" customHeight="1">
      <c r="D50" s="4"/>
      <c r="F50" s="4"/>
      <c r="G50" s="4"/>
    </row>
    <row r="51" spans="4:7" ht="18" customHeight="1">
      <c r="D51" s="4"/>
      <c r="G51" s="4"/>
    </row>
    <row r="52" spans="4:7" ht="18" customHeight="1">
      <c r="D52" s="4"/>
      <c r="G52" s="4"/>
    </row>
    <row r="53" spans="4:7" ht="18" customHeight="1">
      <c r="D53" s="4"/>
      <c r="G53" s="4"/>
    </row>
    <row r="55" spans="4:7" ht="18" customHeight="1">
      <c r="D55" s="4"/>
      <c r="G55" s="4"/>
    </row>
    <row r="56" spans="4:7" ht="18" customHeight="1">
      <c r="D56" s="4"/>
      <c r="F56" s="4"/>
      <c r="G56" s="4"/>
    </row>
    <row r="58" spans="4:7" ht="18" customHeight="1">
      <c r="D58" s="4"/>
      <c r="F58" s="4"/>
      <c r="G58" s="4"/>
    </row>
    <row r="60" spans="4:7" ht="18" customHeight="1">
      <c r="D60" s="4"/>
      <c r="F60" s="4"/>
      <c r="G60" s="4"/>
    </row>
    <row r="62" spans="4:7" ht="18" customHeight="1">
      <c r="D62" s="4"/>
      <c r="F62" s="4"/>
      <c r="G62" s="4"/>
    </row>
    <row r="63" spans="4:7" ht="18" customHeight="1">
      <c r="D63" s="4"/>
      <c r="F63" s="4"/>
      <c r="G63" s="4"/>
    </row>
    <row r="65" spans="4:7" ht="18" customHeight="1">
      <c r="D65" s="4"/>
      <c r="F65" s="4"/>
      <c r="G65" s="4"/>
    </row>
  </sheetData>
  <sheetProtection/>
  <mergeCells count="13">
    <mergeCell ref="B30:C30"/>
    <mergeCell ref="B39:C39"/>
    <mergeCell ref="B46:C46"/>
    <mergeCell ref="B3:G3"/>
    <mergeCell ref="B45:C45"/>
    <mergeCell ref="B5:D5"/>
    <mergeCell ref="B13:D13"/>
    <mergeCell ref="B32:C32"/>
    <mergeCell ref="B42:C42"/>
    <mergeCell ref="B10:C10"/>
    <mergeCell ref="B29:C29"/>
    <mergeCell ref="B38:C38"/>
    <mergeCell ref="B11:C11"/>
  </mergeCells>
  <printOptions/>
  <pageMargins left="0.5905511811023623" right="0.3937007874015748" top="0.984251968503937" bottom="0.984251968503937" header="0.5118110236220472" footer="0.5118110236220472"/>
  <pageSetup fitToHeight="0" fitToWidth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Palarčíková Věra</dc:creator>
  <cp:keywords/>
  <dc:description/>
  <cp:lastModifiedBy>Palarčíková Věra</cp:lastModifiedBy>
  <cp:lastPrinted>2020-01-31T08:08:14Z</cp:lastPrinted>
  <dcterms:created xsi:type="dcterms:W3CDTF">2014-04-04T10:45:48Z</dcterms:created>
  <dcterms:modified xsi:type="dcterms:W3CDTF">2020-05-25T05:23:22Z</dcterms:modified>
  <cp:category/>
  <cp:version/>
  <cp:contentType/>
  <cp:contentStatus/>
</cp:coreProperties>
</file>