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1075" windowHeight="9285"/>
  </bookViews>
  <sheets>
    <sheet name="Transfery tab. č.3a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45621" refMode="R1C1"/>
</workbook>
</file>

<file path=xl/calcChain.xml><?xml version="1.0" encoding="utf-8"?>
<calcChain xmlns="http://schemas.openxmlformats.org/spreadsheetml/2006/main">
  <c r="B31" i="1" l="1"/>
  <c r="B41" i="1" l="1"/>
  <c r="B60" i="1"/>
  <c r="B11" i="1" l="1"/>
</calcChain>
</file>

<file path=xl/sharedStrings.xml><?xml version="1.0" encoding="utf-8"?>
<sst xmlns="http://schemas.openxmlformats.org/spreadsheetml/2006/main" count="58" uniqueCount="55">
  <si>
    <t>tabulka č. 3a</t>
  </si>
  <si>
    <t>CELKEM</t>
  </si>
  <si>
    <t xml:space="preserve">    </t>
  </si>
  <si>
    <t>ÚV ČR - Terénní práce 2018</t>
  </si>
  <si>
    <t>OP Interreg V-A SVK-ČR - Náš domov</t>
  </si>
  <si>
    <t>OP Interreg V-A ČR-PL - Společně!</t>
  </si>
  <si>
    <t>OP Interreg V-A ČR-PL - Mezilidská komunikace - tváří v tvář bez internetu</t>
  </si>
  <si>
    <t>MSK - Podpora volnočasových aktivit seniorů v MOaP</t>
  </si>
  <si>
    <t>OP ŽP - Energetické úspory - MŠO, Blahoslavova</t>
  </si>
  <si>
    <t>OP ŽP - Energetické úspory - ZŠO, Zelená</t>
  </si>
  <si>
    <t>Přehled žádostí o dotace za rok 2018 (v tis. Kč)</t>
  </si>
  <si>
    <t>Schválené žádosti z roku 2018 s obdržením dotací v následujících letech</t>
  </si>
  <si>
    <t>Žádosti v hodnocení k 31.12.2018</t>
  </si>
  <si>
    <t>Připravované žádosti k 31.12.2018</t>
  </si>
  <si>
    <t>Schválené žádosti z roku 2018 s obdržením dotací v roce 2018</t>
  </si>
  <si>
    <t>OP Interreg V-A ČR-PL - Senioři poznávají Ostravu a Ratiboř</t>
  </si>
  <si>
    <t>OP Interreg V-A ČR-PL - Pod jednou střechou</t>
  </si>
  <si>
    <t>MSK - Podpora volnočasových aktivit seniorů v MOaP v roce 2019</t>
  </si>
  <si>
    <t>ÚV ČR - Terénní práce 2019</t>
  </si>
  <si>
    <t>SMO - Obecně prospěšné práce v MOaP V.</t>
  </si>
  <si>
    <t>SMO - Otevřená hřiště v MOaP III</t>
  </si>
  <si>
    <t xml:space="preserve">SMO - Fond životního prostředí - Ozdravné pobyty předškolních dětí městského obvodu MOaP V. </t>
  </si>
  <si>
    <t xml:space="preserve">MSK - Ozdravné pobyty předškolních dětí městského obvodu MOaP V. </t>
  </si>
  <si>
    <t>SMO - Fond životního prostředí - Zónové čištění městského obvodu MOaP v roce 2019</t>
  </si>
  <si>
    <t>SMO - Fond životního prostředí - Údržba zeleně městského obvodu MOaP</t>
  </si>
  <si>
    <t>SMO - FŽP - Zónové čištění městského obvodu MOaP v roce 2018</t>
  </si>
  <si>
    <t>SFRB - RS - Ostrava, Fifejdy II - XIII. etapa</t>
  </si>
  <si>
    <t xml:space="preserve">SFRB - Regenerace sídliště - Ostrava, Fifejdy II - XI. etapa, část A </t>
  </si>
  <si>
    <t>OP Interreg V-A ČR-PL - Výchova ke zdraví</t>
  </si>
  <si>
    <t>OP Interreg V-A SVK-ČR - Technické vzdělávání v MŠ</t>
  </si>
  <si>
    <t>OP ŽP - Výměna plynových kotlů ve vybraných šk. zařízeních SMO, MOb MOaP - MŠO, Poděbradova 19</t>
  </si>
  <si>
    <t>OP ŽP - Zateplení přírodovědné učebny ZŠO, Zelená</t>
  </si>
  <si>
    <t>SMO - FŽP - 7 extenzivních trvalkových záhonů v parteru u budovy MMO (výsadba)</t>
  </si>
  <si>
    <t>SMO - FŽP - 7 extenzivních trvalkových záhonů v parteru u budovy MMO (údržba)</t>
  </si>
  <si>
    <t>SMO - FŽP - Revitalizace aleje na ul. Zborovská</t>
  </si>
  <si>
    <t>SMO - FŽP - Trvalkové záhony na ul. Českobratrská před Janáčkovou konzervatoří</t>
  </si>
  <si>
    <t>OP ŽP - Výměna plynových kotlů ve vybraných šk. zařízeních SMO, MOb MOaP - ZŠO, Nádražní 117</t>
  </si>
  <si>
    <t>OP ŽP - Revitalizace aleje na ul. Sadová</t>
  </si>
  <si>
    <t>OP ŽP - Výměna plynových kotlů ve vybraných šk. zařízeních SMO, MOb MOaP - Waldorfská ZŠ a MŠ Ostrava</t>
  </si>
  <si>
    <t>OP ŽP - Energetické úspory ZŠO, Gebauerova, odloučené pracoviště Ibsenova 36</t>
  </si>
  <si>
    <t>OP ŽP - Vybudování retenční nádrže ZŠO, Gebauerova - Ibsenova 36</t>
  </si>
  <si>
    <t>OP Interreg V-A SVK-ČR - Spoznajme sa navzájom</t>
  </si>
  <si>
    <t>OP Interreg V-A SVK-ČR - Se seniory od Ostravy po Čadcu</t>
  </si>
  <si>
    <t>MPSV - Obec přátelská seniorům</t>
  </si>
  <si>
    <t>SMO - FŽP - Gajdošova zahrada I. etapa</t>
  </si>
  <si>
    <t>MSK - Sociální služby kapitola 313 rozpočtu MPSV 2019</t>
  </si>
  <si>
    <t>IROP - Ostrčilova - inovace</t>
  </si>
  <si>
    <t>IROP - Infrastruktura ZŠ (ZŠ Gajdošova, ZŠ Gen. Píky, ZŠ Nádražní)</t>
  </si>
  <si>
    <t>IROP - Infrastruktura ZŠ I. (ZŠ Zelená)</t>
  </si>
  <si>
    <t>SMO - ÚHA - Revitalizace objektu MŠO, Blahoslavova (střecha)</t>
  </si>
  <si>
    <t>MSK - Sociální služby kapitola 313 rozpočtu MPSV 2018</t>
  </si>
  <si>
    <t>IROP - Energetické úspory v BD Úprkova 11</t>
  </si>
  <si>
    <t>IROP - Energetické úspory v BD Chelčického 10</t>
  </si>
  <si>
    <t>IROP - Energetické úspory v BD Tyršova 25</t>
  </si>
  <si>
    <t xml:space="preserve">IROP - Energetické úspory v BD Fügnerova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</si>
</sst>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3C69"/>
      <name val="Verdana"/>
      <family val="2"/>
      <charset val="238"/>
    </font>
    <font>
      <sz val="11"/>
      <color rgb="FFFF0000"/>
      <name val="Verdana"/>
      <family val="2"/>
      <charset val="238"/>
    </font>
    <font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6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10" applyNumberFormat="0" applyAlignment="0" applyProtection="0"/>
    <xf numFmtId="0" fontId="21" fillId="9" borderId="6" applyNumberFormat="0" applyAlignment="0" applyProtection="0"/>
    <xf numFmtId="0" fontId="22" fillId="0" borderId="11" applyNumberFormat="0" applyFill="0" applyAlignment="0" applyProtection="0"/>
    <xf numFmtId="0" fontId="23" fillId="24" borderId="0" applyNumberFormat="0" applyBorder="0" applyAlignment="0" applyProtection="0"/>
    <xf numFmtId="0" fontId="2" fillId="0" borderId="0"/>
    <xf numFmtId="0" fontId="24" fillId="0" borderId="0"/>
    <xf numFmtId="0" fontId="1" fillId="0" borderId="0"/>
    <xf numFmtId="0" fontId="11" fillId="25" borderId="12" applyNumberFormat="0" applyFont="0" applyAlignment="0" applyProtection="0"/>
    <xf numFmtId="0" fontId="25" fillId="22" borderId="13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2" fillId="0" borderId="0" xfId="1"/>
    <xf numFmtId="0" fontId="4" fillId="0" borderId="0" xfId="1" applyFont="1" applyAlignment="1">
      <alignment horizontal="right"/>
    </xf>
    <xf numFmtId="0" fontId="5" fillId="3" borderId="1" xfId="1" applyFont="1" applyFill="1" applyBorder="1" applyAlignment="1">
      <alignment horizontal="left" vertical="center"/>
    </xf>
    <xf numFmtId="3" fontId="8" fillId="0" borderId="3" xfId="2" applyNumberFormat="1" applyFont="1" applyFill="1" applyBorder="1" applyAlignment="1">
      <alignment horizontal="right"/>
    </xf>
    <xf numFmtId="0" fontId="5" fillId="3" borderId="4" xfId="1" applyFont="1" applyFill="1" applyBorder="1" applyAlignment="1">
      <alignment horizontal="left" vertical="center"/>
    </xf>
    <xf numFmtId="0" fontId="7" fillId="0" borderId="15" xfId="1" applyFont="1" applyFill="1" applyBorder="1" applyAlignment="1"/>
    <xf numFmtId="0" fontId="5" fillId="0" borderId="0" xfId="1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horizontal="right" vertical="center"/>
    </xf>
    <xf numFmtId="0" fontId="2" fillId="0" borderId="0" xfId="1" applyFill="1"/>
    <xf numFmtId="0" fontId="29" fillId="0" borderId="0" xfId="0" applyFont="1" applyFill="1"/>
    <xf numFmtId="3" fontId="9" fillId="3" borderId="17" xfId="2" applyNumberFormat="1" applyFont="1" applyFill="1" applyBorder="1" applyAlignment="1">
      <alignment horizontal="right" vertical="center"/>
    </xf>
    <xf numFmtId="0" fontId="5" fillId="3" borderId="16" xfId="1" applyFont="1" applyFill="1" applyBorder="1" applyAlignment="1">
      <alignment horizontal="left" vertical="center"/>
    </xf>
    <xf numFmtId="0" fontId="5" fillId="3" borderId="17" xfId="1" applyFont="1" applyFill="1" applyBorder="1" applyAlignment="1">
      <alignment horizontal="left" vertical="center"/>
    </xf>
    <xf numFmtId="3" fontId="6" fillId="3" borderId="17" xfId="1" applyNumberFormat="1" applyFont="1" applyFill="1" applyBorder="1" applyAlignment="1" applyProtection="1">
      <alignment horizontal="center" vertical="justify"/>
    </xf>
    <xf numFmtId="3" fontId="9" fillId="3" borderId="16" xfId="2" applyNumberFormat="1" applyFont="1" applyFill="1" applyBorder="1" applyAlignment="1">
      <alignment horizontal="right" vertical="center"/>
    </xf>
    <xf numFmtId="0" fontId="30" fillId="0" borderId="0" xfId="0" applyFont="1" applyFill="1"/>
    <xf numFmtId="3" fontId="6" fillId="3" borderId="16" xfId="1" applyNumberFormat="1" applyFont="1" applyFill="1" applyBorder="1" applyAlignment="1" applyProtection="1">
      <alignment horizontal="center" vertical="justify"/>
    </xf>
    <xf numFmtId="3" fontId="10" fillId="0" borderId="15" xfId="1" applyNumberFormat="1" applyFont="1" applyFill="1" applyBorder="1"/>
    <xf numFmtId="3" fontId="6" fillId="3" borderId="5" xfId="1" applyNumberFormat="1" applyFont="1" applyFill="1" applyBorder="1" applyAlignment="1" applyProtection="1">
      <alignment horizontal="center" vertical="justify"/>
    </xf>
    <xf numFmtId="3" fontId="10" fillId="0" borderId="3" xfId="1" applyNumberFormat="1" applyFont="1" applyFill="1" applyBorder="1"/>
    <xf numFmtId="0" fontId="7" fillId="0" borderId="2" xfId="1" applyFont="1" applyFill="1" applyBorder="1"/>
    <xf numFmtId="0" fontId="31" fillId="0" borderId="0" xfId="1" applyFont="1" applyFill="1"/>
  </cellXfs>
  <cellStyles count="5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Check Cell" xfId="39"/>
    <cellStyle name="Input" xfId="40"/>
    <cellStyle name="Linked Cell" xfId="41"/>
    <cellStyle name="Neutral" xfId="42"/>
    <cellStyle name="Normální" xfId="0" builtinId="0"/>
    <cellStyle name="normální 2" xfId="43"/>
    <cellStyle name="Normální 3" xfId="1"/>
    <cellStyle name="Normální 3 2" xfId="3"/>
    <cellStyle name="Normální 4" xfId="44"/>
    <cellStyle name="Normální 4 2" xfId="4"/>
    <cellStyle name="Normální 5" xfId="6"/>
    <cellStyle name="Normální 6" xfId="45"/>
    <cellStyle name="Note" xfId="46"/>
    <cellStyle name="Output" xfId="47"/>
    <cellStyle name="Procenta 2" xfId="2"/>
    <cellStyle name="Procenta 2 2" xfId="5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kja/AppData/Local/Microsoft/Windows/Temporary%20Internet%20Files/Content.Outlook/S2T4NP3I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zoomScale="80" zoomScaleNormal="80" workbookViewId="0">
      <selection activeCell="A73" sqref="A73"/>
    </sheetView>
  </sheetViews>
  <sheetFormatPr defaultColWidth="9.140625" defaultRowHeight="12.75" x14ac:dyDescent="0.2"/>
  <cols>
    <col min="1" max="1" width="137" style="3" bestFit="1" customWidth="1"/>
    <col min="2" max="2" width="11" style="3" customWidth="1"/>
    <col min="3" max="16384" width="9.140625" style="3"/>
  </cols>
  <sheetData>
    <row r="1" spans="1:4" ht="20.25" x14ac:dyDescent="0.3">
      <c r="A1" s="1" t="s">
        <v>10</v>
      </c>
      <c r="B1" s="2"/>
    </row>
    <row r="2" spans="1:4" ht="13.5" thickBot="1" x14ac:dyDescent="0.25">
      <c r="B2" s="4" t="s">
        <v>0</v>
      </c>
    </row>
    <row r="3" spans="1:4" ht="30" customHeight="1" thickBot="1" x14ac:dyDescent="0.25">
      <c r="A3" s="14" t="s">
        <v>14</v>
      </c>
      <c r="B3" s="15"/>
    </row>
    <row r="4" spans="1:4" s="11" customFormat="1" ht="15" x14ac:dyDescent="0.2">
      <c r="A4" s="8" t="s">
        <v>25</v>
      </c>
      <c r="B4" s="6">
        <v>940</v>
      </c>
      <c r="C4" s="18"/>
      <c r="D4" s="24"/>
    </row>
    <row r="5" spans="1:4" s="11" customFormat="1" ht="15" x14ac:dyDescent="0.2">
      <c r="A5" s="8" t="s">
        <v>20</v>
      </c>
      <c r="B5" s="6">
        <v>338</v>
      </c>
      <c r="C5" s="12"/>
    </row>
    <row r="6" spans="1:4" s="11" customFormat="1" ht="15" x14ac:dyDescent="0.2">
      <c r="A6" s="8" t="s">
        <v>19</v>
      </c>
      <c r="B6" s="6">
        <v>50</v>
      </c>
      <c r="C6" s="12"/>
    </row>
    <row r="7" spans="1:4" s="11" customFormat="1" ht="15" x14ac:dyDescent="0.2">
      <c r="A7" s="8" t="s">
        <v>7</v>
      </c>
      <c r="B7" s="6">
        <v>69</v>
      </c>
      <c r="C7" s="12"/>
    </row>
    <row r="8" spans="1:4" s="11" customFormat="1" ht="15" x14ac:dyDescent="0.2">
      <c r="A8" s="8" t="s">
        <v>3</v>
      </c>
      <c r="B8" s="6">
        <v>300</v>
      </c>
      <c r="C8" s="12"/>
    </row>
    <row r="9" spans="1:4" s="11" customFormat="1" ht="15" x14ac:dyDescent="0.2">
      <c r="A9" s="8" t="s">
        <v>30</v>
      </c>
      <c r="B9" s="6">
        <v>283</v>
      </c>
      <c r="C9" s="12"/>
    </row>
    <row r="10" spans="1:4" s="11" customFormat="1" ht="15.75" thickBot="1" x14ac:dyDescent="0.25">
      <c r="A10" s="8" t="s">
        <v>32</v>
      </c>
      <c r="B10" s="6">
        <v>391</v>
      </c>
      <c r="C10" s="12"/>
    </row>
    <row r="11" spans="1:4" ht="18.75" thickBot="1" x14ac:dyDescent="0.25">
      <c r="A11" s="14" t="s">
        <v>1</v>
      </c>
      <c r="B11" s="13">
        <f>SUM(B4:B10)</f>
        <v>2371</v>
      </c>
      <c r="C11" s="12"/>
    </row>
    <row r="12" spans="1:4" ht="18.75" thickBot="1" x14ac:dyDescent="0.25">
      <c r="A12" s="9"/>
      <c r="B12" s="10"/>
      <c r="C12" s="12"/>
    </row>
    <row r="13" spans="1:4" ht="18.75" thickBot="1" x14ac:dyDescent="0.25">
      <c r="A13" s="14" t="s">
        <v>11</v>
      </c>
      <c r="B13" s="16"/>
      <c r="C13" s="12"/>
    </row>
    <row r="14" spans="1:4" s="11" customFormat="1" ht="15" x14ac:dyDescent="0.2">
      <c r="A14" s="8" t="s">
        <v>6</v>
      </c>
      <c r="B14" s="6">
        <v>520</v>
      </c>
      <c r="C14" s="12"/>
    </row>
    <row r="15" spans="1:4" s="11" customFormat="1" ht="15" x14ac:dyDescent="0.2">
      <c r="A15" s="8" t="s">
        <v>5</v>
      </c>
      <c r="B15" s="6">
        <v>289</v>
      </c>
      <c r="C15" s="12"/>
    </row>
    <row r="16" spans="1:4" s="11" customFormat="1" ht="15" x14ac:dyDescent="0.2">
      <c r="A16" s="8" t="s">
        <v>4</v>
      </c>
      <c r="B16" s="6">
        <v>288</v>
      </c>
      <c r="C16" s="12"/>
    </row>
    <row r="17" spans="1:6" s="11" customFormat="1" ht="15" x14ac:dyDescent="0.2">
      <c r="A17" s="8" t="s">
        <v>47</v>
      </c>
      <c r="B17" s="6">
        <v>27000</v>
      </c>
      <c r="C17" s="12"/>
    </row>
    <row r="18" spans="1:6" s="11" customFormat="1" ht="15" x14ac:dyDescent="0.2">
      <c r="A18" s="8" t="s">
        <v>48</v>
      </c>
      <c r="B18" s="6">
        <v>3323</v>
      </c>
      <c r="C18" s="12"/>
    </row>
    <row r="19" spans="1:6" s="11" customFormat="1" ht="15" x14ac:dyDescent="0.2">
      <c r="A19" s="8" t="s">
        <v>9</v>
      </c>
      <c r="B19" s="6">
        <v>7900</v>
      </c>
      <c r="C19" s="12"/>
    </row>
    <row r="20" spans="1:6" s="11" customFormat="1" ht="15" x14ac:dyDescent="0.2">
      <c r="A20" s="8" t="s">
        <v>26</v>
      </c>
      <c r="B20" s="6">
        <v>5720</v>
      </c>
      <c r="C20" s="12"/>
    </row>
    <row r="21" spans="1:6" s="11" customFormat="1" ht="15" x14ac:dyDescent="0.2">
      <c r="A21" s="8" t="s">
        <v>22</v>
      </c>
      <c r="B21" s="22">
        <v>700</v>
      </c>
      <c r="C21" s="12"/>
    </row>
    <row r="22" spans="1:6" s="11" customFormat="1" ht="15" x14ac:dyDescent="0.2">
      <c r="A22" s="8" t="s">
        <v>50</v>
      </c>
      <c r="B22" s="22">
        <v>2600</v>
      </c>
      <c r="C22" s="12"/>
    </row>
    <row r="23" spans="1:6" s="11" customFormat="1" ht="15" x14ac:dyDescent="0.2">
      <c r="A23" s="8" t="s">
        <v>36</v>
      </c>
      <c r="B23" s="6">
        <v>1463</v>
      </c>
      <c r="C23" s="12"/>
    </row>
    <row r="24" spans="1:6" s="11" customFormat="1" ht="15" x14ac:dyDescent="0.2">
      <c r="A24" s="8" t="s">
        <v>29</v>
      </c>
      <c r="B24" s="6">
        <v>495</v>
      </c>
      <c r="C24" s="12"/>
    </row>
    <row r="25" spans="1:6" s="11" customFormat="1" ht="15" x14ac:dyDescent="0.2">
      <c r="A25" s="8" t="s">
        <v>31</v>
      </c>
      <c r="B25" s="6">
        <v>390</v>
      </c>
      <c r="C25" s="12"/>
    </row>
    <row r="26" spans="1:6" s="11" customFormat="1" ht="15" x14ac:dyDescent="0.2">
      <c r="A26" s="8" t="s">
        <v>33</v>
      </c>
      <c r="B26" s="6">
        <v>128</v>
      </c>
      <c r="C26" s="12"/>
    </row>
    <row r="27" spans="1:6" s="11" customFormat="1" ht="15" x14ac:dyDescent="0.2">
      <c r="A27" s="8" t="s">
        <v>44</v>
      </c>
      <c r="B27" s="6">
        <v>607</v>
      </c>
      <c r="C27" s="12"/>
    </row>
    <row r="28" spans="1:6" s="11" customFormat="1" ht="15" x14ac:dyDescent="0.2">
      <c r="A28" s="8" t="s">
        <v>34</v>
      </c>
      <c r="B28" s="6">
        <v>740</v>
      </c>
      <c r="C28" s="12"/>
    </row>
    <row r="29" spans="1:6" s="11" customFormat="1" ht="15" x14ac:dyDescent="0.2">
      <c r="A29" s="8" t="s">
        <v>35</v>
      </c>
      <c r="B29" s="6">
        <v>651</v>
      </c>
      <c r="C29" s="12"/>
    </row>
    <row r="30" spans="1:6" s="11" customFormat="1" ht="15.75" thickBot="1" x14ac:dyDescent="0.25">
      <c r="A30" s="8" t="s">
        <v>49</v>
      </c>
      <c r="B30" s="6">
        <v>1000</v>
      </c>
      <c r="C30" s="12"/>
    </row>
    <row r="31" spans="1:6" ht="18" thickBot="1" x14ac:dyDescent="0.3">
      <c r="A31" s="14" t="s">
        <v>1</v>
      </c>
      <c r="B31" s="13">
        <f>SUM(B14:B30)</f>
        <v>53814</v>
      </c>
      <c r="C31" s="12"/>
      <c r="F31" s="3" t="s">
        <v>2</v>
      </c>
    </row>
    <row r="32" spans="1:6" ht="13.5" customHeight="1" thickBot="1" x14ac:dyDescent="0.25">
      <c r="C32" s="11"/>
    </row>
    <row r="33" spans="1:3" ht="30" customHeight="1" thickBot="1" x14ac:dyDescent="0.25">
      <c r="A33" s="5" t="s">
        <v>12</v>
      </c>
      <c r="B33" s="19"/>
      <c r="C33" s="12"/>
    </row>
    <row r="34" spans="1:3" s="11" customFormat="1" ht="15" x14ac:dyDescent="0.2">
      <c r="A34" s="23" t="s">
        <v>18</v>
      </c>
      <c r="B34" s="20">
        <v>300</v>
      </c>
    </row>
    <row r="35" spans="1:3" s="11" customFormat="1" ht="15" x14ac:dyDescent="0.2">
      <c r="A35" s="23" t="s">
        <v>45</v>
      </c>
      <c r="B35" s="20">
        <v>3500</v>
      </c>
    </row>
    <row r="36" spans="1:3" s="11" customFormat="1" ht="15" x14ac:dyDescent="0.2">
      <c r="A36" s="23" t="s">
        <v>21</v>
      </c>
      <c r="B36" s="20">
        <v>4193</v>
      </c>
    </row>
    <row r="37" spans="1:3" s="11" customFormat="1" ht="15" x14ac:dyDescent="0.2">
      <c r="A37" s="23" t="s">
        <v>37</v>
      </c>
      <c r="B37" s="20">
        <v>218</v>
      </c>
    </row>
    <row r="38" spans="1:3" s="11" customFormat="1" ht="15" x14ac:dyDescent="0.2">
      <c r="A38" s="23" t="s">
        <v>46</v>
      </c>
      <c r="B38" s="20">
        <v>6659</v>
      </c>
    </row>
    <row r="39" spans="1:3" s="11" customFormat="1" ht="15" x14ac:dyDescent="0.2">
      <c r="A39" s="23" t="s">
        <v>38</v>
      </c>
      <c r="B39" s="20">
        <v>1065</v>
      </c>
    </row>
    <row r="40" spans="1:3" s="11" customFormat="1" ht="15.75" thickBot="1" x14ac:dyDescent="0.25">
      <c r="A40" s="23" t="s">
        <v>17</v>
      </c>
      <c r="B40" s="20">
        <v>100</v>
      </c>
    </row>
    <row r="41" spans="1:3" ht="18.75" thickBot="1" x14ac:dyDescent="0.25">
      <c r="A41" s="5" t="s">
        <v>1</v>
      </c>
      <c r="B41" s="17">
        <f>SUM(B34:B40)</f>
        <v>16035</v>
      </c>
    </row>
    <row r="42" spans="1:3" ht="13.5" customHeight="1" thickBot="1" x14ac:dyDescent="0.25"/>
    <row r="43" spans="1:3" ht="30" customHeight="1" x14ac:dyDescent="0.2">
      <c r="A43" s="7" t="s">
        <v>13</v>
      </c>
      <c r="B43" s="21"/>
    </row>
    <row r="44" spans="1:3" s="11" customFormat="1" ht="15" x14ac:dyDescent="0.2">
      <c r="A44" s="23" t="s">
        <v>27</v>
      </c>
      <c r="B44" s="20">
        <v>5500</v>
      </c>
    </row>
    <row r="45" spans="1:3" s="11" customFormat="1" ht="15" x14ac:dyDescent="0.2">
      <c r="A45" s="23" t="s">
        <v>23</v>
      </c>
      <c r="B45" s="20">
        <v>1823</v>
      </c>
    </row>
    <row r="46" spans="1:3" s="11" customFormat="1" ht="15" x14ac:dyDescent="0.2">
      <c r="A46" s="23" t="s">
        <v>24</v>
      </c>
      <c r="B46" s="20">
        <v>1001</v>
      </c>
    </row>
    <row r="47" spans="1:3" s="11" customFormat="1" ht="15" x14ac:dyDescent="0.2">
      <c r="A47" s="23" t="s">
        <v>8</v>
      </c>
      <c r="B47" s="20">
        <v>1394</v>
      </c>
    </row>
    <row r="48" spans="1:3" s="11" customFormat="1" ht="15" x14ac:dyDescent="0.2">
      <c r="A48" s="23" t="s">
        <v>16</v>
      </c>
      <c r="B48" s="20">
        <v>311</v>
      </c>
    </row>
    <row r="49" spans="1:3" s="11" customFormat="1" ht="15" x14ac:dyDescent="0.2">
      <c r="A49" s="23" t="s">
        <v>28</v>
      </c>
      <c r="B49" s="20">
        <v>520</v>
      </c>
    </row>
    <row r="50" spans="1:3" s="11" customFormat="1" ht="15" x14ac:dyDescent="0.2">
      <c r="A50" s="23" t="s">
        <v>39</v>
      </c>
      <c r="B50" s="20">
        <v>10299</v>
      </c>
    </row>
    <row r="51" spans="1:3" s="11" customFormat="1" ht="15" x14ac:dyDescent="0.2">
      <c r="A51" s="23" t="s">
        <v>51</v>
      </c>
      <c r="B51" s="20">
        <v>4200</v>
      </c>
    </row>
    <row r="52" spans="1:3" s="11" customFormat="1" ht="15" x14ac:dyDescent="0.2">
      <c r="A52" s="23" t="s">
        <v>52</v>
      </c>
      <c r="B52" s="20">
        <v>1300</v>
      </c>
    </row>
    <row r="53" spans="1:3" s="11" customFormat="1" ht="15" x14ac:dyDescent="0.2">
      <c r="A53" s="23" t="s">
        <v>53</v>
      </c>
      <c r="B53" s="20">
        <v>1290</v>
      </c>
    </row>
    <row r="54" spans="1:3" s="11" customFormat="1" ht="15" x14ac:dyDescent="0.2">
      <c r="A54" s="23" t="s">
        <v>54</v>
      </c>
      <c r="B54" s="20">
        <v>1980</v>
      </c>
    </row>
    <row r="55" spans="1:3" s="11" customFormat="1" ht="15" x14ac:dyDescent="0.2">
      <c r="A55" s="23" t="s">
        <v>40</v>
      </c>
      <c r="B55" s="20">
        <v>3181</v>
      </c>
    </row>
    <row r="56" spans="1:3" s="11" customFormat="1" ht="15" x14ac:dyDescent="0.2">
      <c r="A56" s="8" t="s">
        <v>41</v>
      </c>
      <c r="B56" s="20">
        <v>512</v>
      </c>
    </row>
    <row r="57" spans="1:3" s="11" customFormat="1" ht="15" x14ac:dyDescent="0.2">
      <c r="A57" s="8" t="s">
        <v>42</v>
      </c>
      <c r="B57" s="20">
        <v>449</v>
      </c>
    </row>
    <row r="58" spans="1:3" s="11" customFormat="1" ht="15" x14ac:dyDescent="0.2">
      <c r="A58" s="23" t="s">
        <v>15</v>
      </c>
      <c r="B58" s="20">
        <v>295</v>
      </c>
    </row>
    <row r="59" spans="1:3" s="11" customFormat="1" ht="15.75" thickBot="1" x14ac:dyDescent="0.25">
      <c r="A59" s="23" t="s">
        <v>43</v>
      </c>
      <c r="B59" s="20">
        <v>1500</v>
      </c>
    </row>
    <row r="60" spans="1:3" ht="18" thickBot="1" x14ac:dyDescent="0.3">
      <c r="A60" s="14" t="s">
        <v>1</v>
      </c>
      <c r="B60" s="13">
        <f>SUM(B44:B59)</f>
        <v>35555</v>
      </c>
      <c r="C60" s="12"/>
    </row>
  </sheetData>
  <pageMargins left="0.59055118110236227" right="0.59055118110236227" top="0.39370078740157483" bottom="0.39370078740157483" header="0.51181102362204722" footer="0.51181102362204722"/>
  <pageSetup paperSize="9" scale="9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Palarčíková Věra</cp:lastModifiedBy>
  <cp:lastPrinted>2017-05-17T06:06:13Z</cp:lastPrinted>
  <dcterms:created xsi:type="dcterms:W3CDTF">2015-05-25T07:28:37Z</dcterms:created>
  <dcterms:modified xsi:type="dcterms:W3CDTF">2019-04-03T05:52:25Z</dcterms:modified>
</cp:coreProperties>
</file>