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60" windowWidth="29040" windowHeight="15780"/>
  </bookViews>
  <sheets>
    <sheet name="Kapitálové výdaje tab. č. 5" sheetId="1" r:id="rId1"/>
  </sheets>
  <externalReferences>
    <externalReference r:id="rId2"/>
  </externalReferences>
  <definedNames>
    <definedName name="dates">[1]číselník!$B$42:$C$54</definedName>
    <definedName name="joj">#REF!</definedName>
    <definedName name="_xlnm.Print_Titles" localSheetId="0">'Kapitálové výdaje tab. č. 5'!$3:$7</definedName>
    <definedName name="Print_Area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58" i="1" l="1"/>
  <c r="C27" i="1"/>
  <c r="C50" i="1" l="1"/>
  <c r="C42" i="1" l="1"/>
  <c r="C65" i="1" s="1"/>
</calcChain>
</file>

<file path=xl/sharedStrings.xml><?xml version="1.0" encoding="utf-8"?>
<sst xmlns="http://schemas.openxmlformats.org/spreadsheetml/2006/main" count="97" uniqueCount="67">
  <si>
    <t>Číslo akce</t>
  </si>
  <si>
    <t>Název akce</t>
  </si>
  <si>
    <t>Poznámka</t>
  </si>
  <si>
    <t>Projektová dokumentace OMH</t>
  </si>
  <si>
    <t>Jedná se o projektové dokumentace k plánovaným akcím pod čarou plánu investic.</t>
  </si>
  <si>
    <t>tis. Kč</t>
  </si>
  <si>
    <t>9001</t>
  </si>
  <si>
    <t>Projektová dokumentace MŠ</t>
  </si>
  <si>
    <t>Zpracování projektových dokumentací akcí pod čarou pro objekty mateřských škol.</t>
  </si>
  <si>
    <t>9006</t>
  </si>
  <si>
    <t>Projektová dokumentace ZŠ</t>
  </si>
  <si>
    <t>Zpracování projektových dokumentací akcí pod čarou pro objekty základních škol.</t>
  </si>
  <si>
    <t>Celkem OŠR</t>
  </si>
  <si>
    <t>Celkem OM</t>
  </si>
  <si>
    <t>Rezerva kapitálových výdajů</t>
  </si>
  <si>
    <t>Kapitálové výdaje celkem</t>
  </si>
  <si>
    <t>Uvolnění dlouhodobých pozastávek investičních akcí</t>
  </si>
  <si>
    <t>Jedná se o uvolnění dlouhodobých pozastávek z investičních akcí realizovaných v minulých letech.</t>
  </si>
  <si>
    <t>Celkem OIMH</t>
  </si>
  <si>
    <t>Úprava parku Petra Bezruče - komunikace</t>
  </si>
  <si>
    <t>Projektové dokumentace vč. krátkodobých pozastávek</t>
  </si>
  <si>
    <t>Technické zhodnocení majetku - byty</t>
  </si>
  <si>
    <t>Technické zhodnocení majetku - nebyty</t>
  </si>
  <si>
    <t>Klimatizace na pracovišti ÚMOb MOaP - zbytek prostor v 1. NP, 2. NP a 3. NP</t>
  </si>
  <si>
    <t>Celkem OVV</t>
  </si>
  <si>
    <t>Výměna síťových prvků ÚMOb MOaP</t>
  </si>
  <si>
    <t>Celkem OIT</t>
  </si>
  <si>
    <t>Zpracování projektových dokumentací akcí pod čarou.</t>
  </si>
  <si>
    <t>Jedná se o realizaci prací charakteru technického zhodnocení v bytech zajišťovanou správci - odborem majetkovým.</t>
  </si>
  <si>
    <t>Jedná se o realizaci prací charakteru technického zhodnocení v nebytových prostorech zajišťovanou správci - odborem majetkovým.</t>
  </si>
  <si>
    <t>Regenerace sídliště Fifejdy II - VII. etapa část B + XI. etapa část B</t>
  </si>
  <si>
    <t>Napojení ul. Newtonova na ul. Sokolská třída</t>
  </si>
  <si>
    <t>Infrastruktura ZŠ - část 4 - Ostrčilova 10 - inovace</t>
  </si>
  <si>
    <t>Energetické úspory, MŠO, Blahoslavova 6, PO</t>
  </si>
  <si>
    <t>Statické zajištění MŠO, Dvořákova 4, PO</t>
  </si>
  <si>
    <t>Výkup pozemků pod garážemi</t>
  </si>
  <si>
    <t>Energetické úspory BD Tyršova 25</t>
  </si>
  <si>
    <t>Energetické úspory BD Úprkova 11</t>
  </si>
  <si>
    <t xml:space="preserve">Energetické úsproy BD Fügnerova 6 </t>
  </si>
  <si>
    <t>Kanalizace ulice Hlučínská</t>
  </si>
  <si>
    <t>Upgrade DELL Serveru</t>
  </si>
  <si>
    <t>Investiční transfery spolkům</t>
  </si>
  <si>
    <t>Rezerva na participativní rozpočet</t>
  </si>
  <si>
    <t>Jedná se o dodávku a instalaci klimatizačního zařízení do určených kanceláří ve zbývajících, neřešených patrech objektu radnice včetně potřebných stavebních úprav, úprav elektroinstalace a zajištění odvodu kondenzátu.</t>
  </si>
  <si>
    <t>Jedná se o vybudování propojení ul. Newtonová a ul. Sokolská třída pro průjezd pouze jedním směrem s přikázaným směrem odbočení pouze vpravo. Budou prováděny práce na ochraně inženýrských sítí, demolice, výkopové práce. Dále bude následovat výstavba komunikací vč. odvodnění a trvalého dopravního značení a zatravnění.</t>
  </si>
  <si>
    <t xml:space="preserve">Předmětem akce je modernizace odborných učeben a jejich kabinetů, stavební úpravy k zajištění bezbariérových podlah, nové rozvody elektro a v části i zdravotechniky. Součásti úprav bude instalace dvou nových interaktivních tabulí, vybavení nábytkem (stoly s katedrou, žákovské lavice, židle) a vestavěné skříně. Rovněž budou dodány nové učební pomůcky. Další úpravy se týkají cvičné kuchyně a přilehlé učebny v 1. PP  - nové dispoziční uspořádání, nový bezbariérový vstup, nové podlahy, úpravy rozvodů ZTI a elektro a instalace 3 ks kuchyňských linek vč. dodávky spotřebičů. Součástí akce bude i dodání IT technologie a konektivity v daných učebnách. </t>
  </si>
  <si>
    <t xml:space="preserve">Odstranění prasklin v konstrukcích budovy a zamezení jejich tvorby. </t>
  </si>
  <si>
    <t>Předmětem veřejné zakázky je výměna oken a oplechování. Stávající dřevěná kastlíková okna budou vybourána a osazena nová dřevěná kastlíková okna. Na dvorní fasádě budou vyměněna dřevěná okna za plastová a bude rovněž proveden kontaktní zateplovací systém s finální povrchovou úpravou probarvenou silikonovou omítkou.</t>
  </si>
  <si>
    <t>Předmětem veřejné zakázky je výměna oken včetně sklepních, výměna vstupních dveří, oprava fasády a kompletní zateplení fasády kontaktním zateplovacím systémem, oprava krovu, oprava pavlačí, vybudování centrální plynové kotelny v domě s ohřevem TUV, včetně rozvodů vody a topení, oprava 5 volných bytů, úprava kanalizačního rozvodu v objektu, nová kanalizační přípojka.</t>
  </si>
  <si>
    <t>Předmětem akce je komplexní rekonstrukce bytového domu, kde dojde k výměně oken a dveří, bude provedena oprava fasády včetně zateplení, ošetření nosných prvků střešní konstrukce vč. výměny střešní krytiny a zateplení půdního prostoru. V bytových jednotkách budou provedeny částečné změny dispozičního řešení hygienických místností a kuchyní, opravy povrchů stěn a stropů, zesílení stropních dřevěných konstrukcí, vč. vybudování nových podlah, provedení nových rozvodů studené (pitné) a teplé vody, kanalizace, elektroinstalace, plynu a ústředního topení s napojení na novou kotelnu ve vedlejším objektu a ostatních souvisejících stavebních prací.</t>
  </si>
  <si>
    <t>Předmětem veřejné zakázky je rekonstrukce stávajících tras pěších komunikací a zřízení nových tras ve vyšlapaných pěšinách. Zpevněné plochy budou rekultivovány a ozeleněny. Stávající vzrostlá zeleň bude doplněna o stromy, keře a okrasné květiny. Bude instalováno oplocené dětské hřiště pro děti ve věku od 2 do 5 let s nadzemním pískovištěm, houpacími prvky a věžovou sestavou. Budou instalovány nové lavičky a odpadkové koše. Dojde k přeložkám a rekonstrukci veřejného osvětlení.</t>
  </si>
  <si>
    <t xml:space="preserve">Navazuje na již realizované části A těchto etap. Lokalita řešeného území se nachází kolem ul. Ahepjukova a Gen. Janouška. Realizací akce dojde k regeneraci veřejných prostor a zajištění možností trávení volného času obyvatel sídliště. Bude provedena přestavba a doplnění komunikací pro pěší. Součástí projektu budou i sadové úpravy, rekonstrukce veřejného osvětlení, vybudování dětského hřiště a doplnění mobiliáře (lavičky, odpadkové koše, kontejnerová stání apod.). </t>
  </si>
  <si>
    <t xml:space="preserve">Jedná se o nákup serveru. </t>
  </si>
  <si>
    <t xml:space="preserve">V rámci akce dojde k výkupu pozemků pod garážemi. </t>
  </si>
  <si>
    <t>Regenerace sídliště Šalamouna 6. etapa - část A</t>
  </si>
  <si>
    <t>6. etapa řeší jižní prostor sídliště, především komunikace a přilehlou zeleň na ul. Gajdošova od ul. Vítkovické po ul. Hornických učňů, na ulicích Hornických učňů a Na Jízdárně od ulic Dr. Malého po ulici Gajdošova a dále příjezd k hřišti TJ Hlubina.  Proběhne rekonstrukce a zpřehlednění chodníků a cest, doplnění a úprava veřejného osvětlení, terénní a sadové úpravy, výsadba stromů, doplnění míst pro kontejnerová stání, odstranění nevhodných keřových porostů a úprava veřejného osvětlení pro zvýšení bezpečnosti na sídlišti.</t>
  </si>
  <si>
    <t>Kapitálové výdaje na rok 2021 (v tis. Kč) dle jednotlivých odborů</t>
  </si>
  <si>
    <t>Odbor investic a místního hospodářství (OIMH)</t>
  </si>
  <si>
    <t xml:space="preserve">Odbor strategického rozvoje, školství a volnočasových aktivit (OŠR)            </t>
  </si>
  <si>
    <t xml:space="preserve">Odbor vnitřních věcí (OVV)  </t>
  </si>
  <si>
    <t xml:space="preserve">Oddělení informačních technologií (OIT)  </t>
  </si>
  <si>
    <t>Odbor majetkový (OM)</t>
  </si>
  <si>
    <t>tabulka č. 5</t>
  </si>
  <si>
    <t>Předmětem veřejné zakázky je dodání aktivních síťových prvků (switchů) do místa plnění, kompletní instalace, zapojení, montáž, konfigurace a nastavení všech prvků tak, aby vznikla plně funkční síť dle požadavků objednatele.</t>
  </si>
  <si>
    <t>Napojení domů Hlučínská 64-70 na kanalizační řád, který je veden v ul. Hlučínská (za tramvajovým pásem). Součástí této stavby bude likvidace stávajících septiků a napojení domů kanalizačními přípojkami na ležatou kanalizaci.</t>
  </si>
  <si>
    <t xml:space="preserve">Jedná se o rekonstrukci fasád, výměnu střešní krytiny, výměnu oken, zateplení podkroví a rekonstrukci teras objektu mateřské školy. V rámci oprav bude provedena oprava fasád historické budovy se zachováním architektonického výrazu budovy a výměna oken za dřevěná dvoufalcová s izolačním trojsklem, vstupních dveří za dřevěné, tepelná izolace podkroví a stropů pod terasami. </t>
  </si>
  <si>
    <t>Schválený rozpočet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</si>
</sst>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0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14" applyNumberFormat="0" applyAlignment="0" applyProtection="0"/>
    <xf numFmtId="0" fontId="20" fillId="9" borderId="10" applyNumberFormat="0" applyAlignment="0" applyProtection="0"/>
    <xf numFmtId="0" fontId="21" fillId="0" borderId="15" applyNumberFormat="0" applyFill="0" applyAlignment="0" applyProtection="0"/>
    <xf numFmtId="0" fontId="22" fillId="24" borderId="0" applyNumberFormat="0" applyBorder="0" applyAlignment="0" applyProtection="0"/>
    <xf numFmtId="0" fontId="2" fillId="0" borderId="0"/>
    <xf numFmtId="0" fontId="23" fillId="0" borderId="0"/>
    <xf numFmtId="0" fontId="1" fillId="0" borderId="0"/>
    <xf numFmtId="0" fontId="1" fillId="0" borderId="0"/>
    <xf numFmtId="0" fontId="10" fillId="25" borderId="16" applyNumberFormat="0" applyFont="0" applyAlignment="0" applyProtection="0"/>
    <xf numFmtId="0" fontId="24" fillId="22" borderId="1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1"/>
    <xf numFmtId="0" fontId="5" fillId="0" borderId="0" xfId="1" applyFont="1"/>
    <xf numFmtId="0" fontId="2" fillId="0" borderId="3" xfId="1" applyBorder="1" applyAlignment="1">
      <alignment horizontal="center" vertical="center"/>
    </xf>
    <xf numFmtId="0" fontId="2" fillId="0" borderId="4" xfId="1" applyFont="1" applyBorder="1" applyAlignment="1">
      <alignment vertical="center" wrapText="1"/>
    </xf>
    <xf numFmtId="0" fontId="2" fillId="0" borderId="8" xfId="1" applyFont="1" applyBorder="1" applyAlignment="1">
      <alignment horizontal="justify" vertical="center"/>
    </xf>
    <xf numFmtId="0" fontId="6" fillId="0" borderId="0" xfId="1" applyFont="1" applyAlignment="1">
      <alignment horizontal="justify" wrapText="1"/>
    </xf>
    <xf numFmtId="0" fontId="4" fillId="0" borderId="0" xfId="1" applyFont="1"/>
    <xf numFmtId="3" fontId="4" fillId="0" borderId="0" xfId="1" applyNumberFormat="1" applyFont="1"/>
    <xf numFmtId="0" fontId="7" fillId="2" borderId="0" xfId="1" applyFont="1" applyFill="1"/>
    <xf numFmtId="0" fontId="8" fillId="2" borderId="0" xfId="1" applyFont="1" applyFill="1"/>
    <xf numFmtId="3" fontId="7" fillId="2" borderId="0" xfId="1" applyNumberFormat="1" applyFont="1" applyFill="1"/>
    <xf numFmtId="0" fontId="9" fillId="0" borderId="0" xfId="1" applyFont="1"/>
    <xf numFmtId="0" fontId="28" fillId="0" borderId="8" xfId="0" applyFont="1" applyBorder="1" applyAlignment="1">
      <alignment horizontal="justify" vertical="center" wrapText="1"/>
    </xf>
    <xf numFmtId="0" fontId="2" fillId="0" borderId="8" xfId="1" applyFont="1" applyBorder="1" applyAlignment="1">
      <alignment horizontal="justify" vertical="center" wrapText="1"/>
    </xf>
    <xf numFmtId="0" fontId="2" fillId="0" borderId="19" xfId="1" applyBorder="1" applyAlignment="1">
      <alignment horizontal="center" vertical="center"/>
    </xf>
    <xf numFmtId="0" fontId="2" fillId="0" borderId="20" xfId="1" applyFont="1" applyBorder="1" applyAlignment="1">
      <alignment vertical="center" wrapText="1"/>
    </xf>
    <xf numFmtId="0" fontId="2" fillId="0" borderId="21" xfId="1" applyFont="1" applyBorder="1" applyAlignment="1">
      <alignment horizontal="justify" vertical="center" wrapText="1"/>
    </xf>
    <xf numFmtId="0" fontId="2" fillId="0" borderId="20" xfId="1" applyFont="1" applyBorder="1" applyAlignment="1">
      <alignment vertical="center"/>
    </xf>
    <xf numFmtId="0" fontId="2" fillId="0" borderId="21" xfId="1" applyFont="1" applyBorder="1" applyAlignment="1">
      <alignment horizontal="justify" vertical="center"/>
    </xf>
    <xf numFmtId="3" fontId="2" fillId="0" borderId="20" xfId="1" applyNumberFormat="1" applyFont="1" applyFill="1" applyBorder="1" applyAlignment="1">
      <alignment horizontal="right" vertical="center" indent="1"/>
    </xf>
    <xf numFmtId="3" fontId="2" fillId="0" borderId="4" xfId="1" applyNumberFormat="1" applyFont="1" applyBorder="1" applyAlignment="1">
      <alignment horizontal="right" vertical="center" indent="1"/>
    </xf>
    <xf numFmtId="3" fontId="4" fillId="0" borderId="0" xfId="1" applyNumberFormat="1" applyFont="1" applyAlignment="1"/>
    <xf numFmtId="3" fontId="2" fillId="0" borderId="20" xfId="1" applyNumberFormat="1" applyFont="1" applyBorder="1" applyAlignment="1">
      <alignment horizontal="right" vertical="center" indent="1"/>
    </xf>
    <xf numFmtId="0" fontId="28" fillId="26" borderId="8" xfId="0" applyFont="1" applyFill="1" applyBorder="1" applyAlignment="1">
      <alignment horizontal="justify" vertical="center" wrapText="1"/>
    </xf>
    <xf numFmtId="0" fontId="2" fillId="0" borderId="3" xfId="1" applyFont="1" applyBorder="1" applyAlignment="1">
      <alignment horizontal="center" vertical="center"/>
    </xf>
    <xf numFmtId="0" fontId="28" fillId="0" borderId="8" xfId="0" applyFont="1" applyBorder="1" applyAlignment="1">
      <alignment horizontal="left" vertical="center" wrapText="1"/>
    </xf>
    <xf numFmtId="0" fontId="28" fillId="26" borderId="22" xfId="0" applyFont="1" applyFill="1" applyBorder="1" applyAlignment="1">
      <alignment vertical="center" wrapText="1"/>
    </xf>
    <xf numFmtId="0" fontId="2" fillId="26" borderId="7" xfId="1" applyFont="1" applyFill="1" applyBorder="1" applyAlignment="1">
      <alignment horizontal="left" vertical="center" wrapText="1" shrinkToFit="1"/>
    </xf>
    <xf numFmtId="0" fontId="2" fillId="26" borderId="8" xfId="1" applyFont="1" applyFill="1" applyBorder="1" applyAlignment="1">
      <alignment horizontal="justify" vertical="center"/>
    </xf>
    <xf numFmtId="0" fontId="2" fillId="26" borderId="1" xfId="1" applyFont="1" applyFill="1" applyBorder="1" applyAlignment="1">
      <alignment horizontal="center" vertical="center" wrapText="1" shrinkToFit="1"/>
    </xf>
    <xf numFmtId="0" fontId="2" fillId="26" borderId="2" xfId="1" applyFont="1" applyFill="1" applyBorder="1" applyAlignment="1">
      <alignment horizontal="left" vertical="center"/>
    </xf>
    <xf numFmtId="3" fontId="2" fillId="0" borderId="2" xfId="1" applyNumberFormat="1" applyFont="1" applyBorder="1" applyAlignment="1">
      <alignment horizontal="right" vertical="center" indent="1"/>
    </xf>
    <xf numFmtId="0" fontId="4" fillId="0" borderId="0" xfId="1" applyFont="1" applyAlignment="1">
      <alignment horizontal="right"/>
    </xf>
    <xf numFmtId="0" fontId="5" fillId="3" borderId="1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5" fillId="3" borderId="5" xfId="1" applyFont="1" applyFill="1" applyBorder="1" applyAlignment="1">
      <alignment horizontal="center" vertical="center" wrapText="1" shrinkToFit="1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4" xfId="1" applyFont="1" applyFill="1" applyBorder="1" applyAlignment="1">
      <alignment horizontal="center" vertical="center" wrapText="1" shrinkToFit="1"/>
    </xf>
    <xf numFmtId="0" fontId="5" fillId="3" borderId="6" xfId="1" applyFont="1" applyFill="1" applyBorder="1" applyAlignment="1">
      <alignment horizontal="center" vertical="center" wrapText="1" shrinkToFit="1"/>
    </xf>
    <xf numFmtId="0" fontId="5" fillId="3" borderId="7" xfId="1" applyFont="1" applyFill="1" applyBorder="1" applyAlignment="1">
      <alignment horizontal="center" vertical="center" wrapText="1" shrinkToFit="1"/>
    </xf>
    <xf numFmtId="0" fontId="5" fillId="3" borderId="8" xfId="1" applyFont="1" applyFill="1" applyBorder="1" applyAlignment="1">
      <alignment horizontal="center" vertical="center" wrapText="1" shrinkToFit="1"/>
    </xf>
    <xf numFmtId="0" fontId="5" fillId="3" borderId="9" xfId="1" applyFont="1" applyFill="1" applyBorder="1" applyAlignment="1">
      <alignment horizontal="center" vertical="center" wrapText="1" shrinkToFit="1"/>
    </xf>
    <xf numFmtId="0" fontId="4" fillId="27" borderId="23" xfId="1" applyFont="1" applyFill="1" applyBorder="1" applyAlignment="1">
      <alignment horizontal="left" vertical="center" wrapText="1" shrinkToFit="1"/>
    </xf>
    <xf numFmtId="0" fontId="4" fillId="27" borderId="24" xfId="1" applyFont="1" applyFill="1" applyBorder="1" applyAlignment="1">
      <alignment horizontal="left" vertical="center" wrapText="1" shrinkToFit="1"/>
    </xf>
    <xf numFmtId="0" fontId="4" fillId="27" borderId="25" xfId="1" applyFont="1" applyFill="1" applyBorder="1" applyAlignment="1">
      <alignment horizontal="left" vertical="center" wrapText="1" shrinkToFit="1"/>
    </xf>
    <xf numFmtId="0" fontId="3" fillId="2" borderId="0" xfId="1" applyFont="1" applyFill="1" applyAlignment="1">
      <alignment horizontal="left"/>
    </xf>
  </cellXfs>
  <cellStyles count="4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38"/>
    <cellStyle name="Normální 3" xfId="1"/>
    <cellStyle name="Normální 4" xfId="39"/>
    <cellStyle name="Normální 5" xfId="40"/>
    <cellStyle name="Normální 6" xfId="41"/>
    <cellStyle name="Note" xfId="42"/>
    <cellStyle name="Output" xfId="43"/>
    <cellStyle name="Procenta 2" xfId="44"/>
    <cellStyle name="Procenta 3" xfId="45"/>
    <cellStyle name="Title" xfId="46"/>
    <cellStyle name="Total" xfId="47"/>
    <cellStyle name="Warning Text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AppData/Local/Microsoft/Windows/Temporary%20Internet%20Files/Content.Outlook/SLUSGVAT/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5"/>
  <sheetViews>
    <sheetView showGridLines="0" tabSelected="1" zoomScaleNormal="100" workbookViewId="0">
      <selection activeCell="C52" sqref="C52:C54"/>
    </sheetView>
  </sheetViews>
  <sheetFormatPr defaultColWidth="9.140625" defaultRowHeight="12.75" x14ac:dyDescent="0.2"/>
  <cols>
    <col min="1" max="1" width="6.140625" style="1" customWidth="1"/>
    <col min="2" max="2" width="37.5703125" style="1" customWidth="1"/>
    <col min="3" max="3" width="11.28515625" style="1" customWidth="1"/>
    <col min="4" max="4" width="85.42578125" style="1" customWidth="1"/>
    <col min="5" max="5" width="9" style="1" customWidth="1"/>
    <col min="6" max="16384" width="9.140625" style="1"/>
  </cols>
  <sheetData>
    <row r="2" spans="1:5" ht="15.75" x14ac:dyDescent="0.25">
      <c r="D2" s="33" t="s">
        <v>62</v>
      </c>
    </row>
    <row r="3" spans="1:5" ht="18" x14ac:dyDescent="0.25">
      <c r="A3" s="49" t="s">
        <v>56</v>
      </c>
      <c r="B3" s="49"/>
      <c r="C3" s="49"/>
      <c r="D3" s="49"/>
    </row>
    <row r="4" spans="1:5" ht="6.75" customHeight="1" thickBot="1" x14ac:dyDescent="0.25"/>
    <row r="5" spans="1:5" s="2" customFormat="1" x14ac:dyDescent="0.2">
      <c r="A5" s="34" t="s">
        <v>0</v>
      </c>
      <c r="B5" s="37" t="s">
        <v>1</v>
      </c>
      <c r="C5" s="40" t="s">
        <v>66</v>
      </c>
      <c r="D5" s="43" t="s">
        <v>2</v>
      </c>
    </row>
    <row r="6" spans="1:5" s="2" customFormat="1" x14ac:dyDescent="0.2">
      <c r="A6" s="35"/>
      <c r="B6" s="38"/>
      <c r="C6" s="41"/>
      <c r="D6" s="44"/>
    </row>
    <row r="7" spans="1:5" s="2" customFormat="1" ht="13.5" thickBot="1" x14ac:dyDescent="0.25">
      <c r="A7" s="36"/>
      <c r="B7" s="39"/>
      <c r="C7" s="42"/>
      <c r="D7" s="45"/>
    </row>
    <row r="8" spans="1:5" s="2" customFormat="1" ht="18" customHeight="1" thickBot="1" x14ac:dyDescent="0.25">
      <c r="A8" s="46" t="s">
        <v>57</v>
      </c>
      <c r="B8" s="47"/>
      <c r="C8" s="47"/>
      <c r="D8" s="48"/>
    </row>
    <row r="9" spans="1:5" x14ac:dyDescent="0.2">
      <c r="A9" s="15">
        <v>9201</v>
      </c>
      <c r="B9" s="16" t="s">
        <v>3</v>
      </c>
      <c r="C9" s="20">
        <v>1500</v>
      </c>
      <c r="D9" s="17" t="s">
        <v>4</v>
      </c>
    </row>
    <row r="10" spans="1:5" ht="69.75" customHeight="1" x14ac:dyDescent="0.2">
      <c r="A10" s="25">
        <v>9323</v>
      </c>
      <c r="B10" s="4" t="s">
        <v>19</v>
      </c>
      <c r="C10" s="21">
        <v>10279</v>
      </c>
      <c r="D10" s="24" t="s">
        <v>50</v>
      </c>
      <c r="E10" s="6"/>
    </row>
    <row r="11" spans="1:5" ht="73.5" customHeight="1" x14ac:dyDescent="0.2">
      <c r="A11" s="3">
        <v>9369</v>
      </c>
      <c r="B11" s="4" t="s">
        <v>30</v>
      </c>
      <c r="C11" s="21">
        <v>6480</v>
      </c>
      <c r="D11" s="27" t="s">
        <v>51</v>
      </c>
      <c r="E11" s="6"/>
    </row>
    <row r="12" spans="1:5" ht="54.6" customHeight="1" x14ac:dyDescent="0.2">
      <c r="A12" s="3">
        <v>9370</v>
      </c>
      <c r="B12" s="4" t="s">
        <v>31</v>
      </c>
      <c r="C12" s="21">
        <v>551</v>
      </c>
      <c r="D12" s="24" t="s">
        <v>44</v>
      </c>
      <c r="E12" s="6"/>
    </row>
    <row r="13" spans="1:5" ht="83.25" customHeight="1" x14ac:dyDescent="0.2">
      <c r="A13" s="3">
        <v>9371</v>
      </c>
      <c r="B13" s="4" t="s">
        <v>54</v>
      </c>
      <c r="C13" s="21">
        <v>5000</v>
      </c>
      <c r="D13" s="24" t="s">
        <v>55</v>
      </c>
      <c r="E13" s="6"/>
    </row>
    <row r="14" spans="1:5" ht="25.5" x14ac:dyDescent="0.2">
      <c r="A14" s="3">
        <v>9338</v>
      </c>
      <c r="B14" s="4" t="s">
        <v>16</v>
      </c>
      <c r="C14" s="21">
        <v>424</v>
      </c>
      <c r="D14" s="14" t="s">
        <v>17</v>
      </c>
      <c r="E14" s="6"/>
    </row>
    <row r="15" spans="1:5" ht="15.75" x14ac:dyDescent="0.25">
      <c r="A15" s="7" t="s">
        <v>18</v>
      </c>
      <c r="B15" s="7"/>
      <c r="C15" s="22">
        <f>SUM(C9:C14)</f>
        <v>24234</v>
      </c>
      <c r="D15" s="7" t="s">
        <v>5</v>
      </c>
    </row>
    <row r="16" spans="1:5" ht="13.5" customHeight="1" thickBot="1" x14ac:dyDescent="0.3">
      <c r="A16" s="7"/>
      <c r="B16" s="7"/>
      <c r="C16" s="22"/>
      <c r="D16" s="7"/>
    </row>
    <row r="17" spans="1:5" ht="12.75" customHeight="1" x14ac:dyDescent="0.2">
      <c r="A17" s="34" t="s">
        <v>0</v>
      </c>
      <c r="B17" s="37" t="s">
        <v>1</v>
      </c>
      <c r="C17" s="40" t="s">
        <v>66</v>
      </c>
      <c r="D17" s="43" t="s">
        <v>2</v>
      </c>
    </row>
    <row r="18" spans="1:5" x14ac:dyDescent="0.2">
      <c r="A18" s="35"/>
      <c r="B18" s="38"/>
      <c r="C18" s="41"/>
      <c r="D18" s="44"/>
    </row>
    <row r="19" spans="1:5" ht="13.5" customHeight="1" thickBot="1" x14ac:dyDescent="0.25">
      <c r="A19" s="36"/>
      <c r="B19" s="39"/>
      <c r="C19" s="42"/>
      <c r="D19" s="45"/>
    </row>
    <row r="20" spans="1:5" ht="18" customHeight="1" thickBot="1" x14ac:dyDescent="0.25">
      <c r="A20" s="46" t="s">
        <v>58</v>
      </c>
      <c r="B20" s="47"/>
      <c r="C20" s="47"/>
      <c r="D20" s="48"/>
    </row>
    <row r="21" spans="1:5" ht="15.75" customHeight="1" x14ac:dyDescent="0.2">
      <c r="A21" s="15" t="s">
        <v>6</v>
      </c>
      <c r="B21" s="18" t="s">
        <v>7</v>
      </c>
      <c r="C21" s="23">
        <v>400</v>
      </c>
      <c r="D21" s="19" t="s">
        <v>8</v>
      </c>
    </row>
    <row r="22" spans="1:5" ht="15.75" customHeight="1" x14ac:dyDescent="0.2">
      <c r="A22" s="3" t="s">
        <v>9</v>
      </c>
      <c r="B22" s="4" t="s">
        <v>10</v>
      </c>
      <c r="C22" s="21">
        <v>400</v>
      </c>
      <c r="D22" s="5" t="s">
        <v>11</v>
      </c>
    </row>
    <row r="23" spans="1:5" ht="89.25" x14ac:dyDescent="0.2">
      <c r="A23" s="3">
        <v>9128</v>
      </c>
      <c r="B23" s="4" t="s">
        <v>32</v>
      </c>
      <c r="C23" s="21">
        <v>6727</v>
      </c>
      <c r="D23" s="13" t="s">
        <v>45</v>
      </c>
    </row>
    <row r="24" spans="1:5" ht="51" x14ac:dyDescent="0.2">
      <c r="A24" s="3">
        <v>9129</v>
      </c>
      <c r="B24" s="4" t="s">
        <v>33</v>
      </c>
      <c r="C24" s="21">
        <v>12510</v>
      </c>
      <c r="D24" s="26" t="s">
        <v>65</v>
      </c>
      <c r="E24" s="6"/>
    </row>
    <row r="25" spans="1:5" ht="26.25" customHeight="1" x14ac:dyDescent="0.2">
      <c r="A25" s="3">
        <v>9098</v>
      </c>
      <c r="B25" s="4" t="s">
        <v>16</v>
      </c>
      <c r="C25" s="21">
        <v>191</v>
      </c>
      <c r="D25" s="5" t="s">
        <v>17</v>
      </c>
      <c r="E25" s="6"/>
    </row>
    <row r="26" spans="1:5" x14ac:dyDescent="0.2">
      <c r="A26" s="3">
        <v>9130</v>
      </c>
      <c r="B26" s="4" t="s">
        <v>34</v>
      </c>
      <c r="C26" s="21">
        <v>432</v>
      </c>
      <c r="D26" s="5" t="s">
        <v>46</v>
      </c>
      <c r="E26" s="6"/>
    </row>
    <row r="27" spans="1:5" ht="15.75" x14ac:dyDescent="0.25">
      <c r="A27" s="7" t="s">
        <v>12</v>
      </c>
      <c r="B27" s="7"/>
      <c r="C27" s="22">
        <f>SUM(C21:C26)</f>
        <v>20660</v>
      </c>
      <c r="D27" s="7" t="s">
        <v>5</v>
      </c>
      <c r="E27" s="6"/>
    </row>
    <row r="28" spans="1:5" ht="13.5" customHeight="1" thickBot="1" x14ac:dyDescent="0.3">
      <c r="A28" s="7"/>
      <c r="B28" s="7"/>
      <c r="C28" s="22"/>
      <c r="D28" s="7"/>
      <c r="E28" s="6"/>
    </row>
    <row r="29" spans="1:5" ht="13.15" customHeight="1" x14ac:dyDescent="0.2">
      <c r="A29" s="34" t="s">
        <v>0</v>
      </c>
      <c r="B29" s="37" t="s">
        <v>1</v>
      </c>
      <c r="C29" s="40" t="s">
        <v>66</v>
      </c>
      <c r="D29" s="43" t="s">
        <v>2</v>
      </c>
      <c r="E29" s="6"/>
    </row>
    <row r="30" spans="1:5" x14ac:dyDescent="0.2">
      <c r="A30" s="35"/>
      <c r="B30" s="38"/>
      <c r="C30" s="41"/>
      <c r="D30" s="44"/>
      <c r="E30" s="6"/>
    </row>
    <row r="31" spans="1:5" ht="15.75" customHeight="1" thickBot="1" x14ac:dyDescent="0.25">
      <c r="A31" s="36"/>
      <c r="B31" s="39"/>
      <c r="C31" s="42"/>
      <c r="D31" s="45"/>
      <c r="E31" s="6"/>
    </row>
    <row r="32" spans="1:5" ht="18" customHeight="1" thickBot="1" x14ac:dyDescent="0.25">
      <c r="A32" s="46" t="s">
        <v>61</v>
      </c>
      <c r="B32" s="47"/>
      <c r="C32" s="47"/>
      <c r="D32" s="48"/>
      <c r="E32" s="6"/>
    </row>
    <row r="33" spans="1:5" ht="25.5" x14ac:dyDescent="0.2">
      <c r="A33" s="15">
        <v>9402</v>
      </c>
      <c r="B33" s="16" t="s">
        <v>20</v>
      </c>
      <c r="C33" s="23">
        <v>1800</v>
      </c>
      <c r="D33" s="19" t="s">
        <v>27</v>
      </c>
      <c r="E33" s="6"/>
    </row>
    <row r="34" spans="1:5" ht="51" x14ac:dyDescent="0.2">
      <c r="A34" s="3">
        <v>9514</v>
      </c>
      <c r="B34" s="4" t="s">
        <v>36</v>
      </c>
      <c r="C34" s="21">
        <v>4352</v>
      </c>
      <c r="D34" s="13" t="s">
        <v>47</v>
      </c>
      <c r="E34" s="6"/>
    </row>
    <row r="35" spans="1:5" ht="61.5" customHeight="1" x14ac:dyDescent="0.2">
      <c r="A35" s="3">
        <v>9516</v>
      </c>
      <c r="B35" s="4" t="s">
        <v>37</v>
      </c>
      <c r="C35" s="21">
        <v>11077</v>
      </c>
      <c r="D35" s="24" t="s">
        <v>48</v>
      </c>
      <c r="E35" s="6"/>
    </row>
    <row r="36" spans="1:5" ht="38.25" x14ac:dyDescent="0.2">
      <c r="A36" s="3">
        <v>9515</v>
      </c>
      <c r="B36" s="4" t="s">
        <v>39</v>
      </c>
      <c r="C36" s="21">
        <v>2512</v>
      </c>
      <c r="D36" s="24" t="s">
        <v>64</v>
      </c>
      <c r="E36" s="6"/>
    </row>
    <row r="37" spans="1:5" ht="89.25" x14ac:dyDescent="0.2">
      <c r="A37" s="3">
        <v>9517</v>
      </c>
      <c r="B37" s="4" t="s">
        <v>38</v>
      </c>
      <c r="C37" s="21">
        <v>8311</v>
      </c>
      <c r="D37" s="24" t="s">
        <v>49</v>
      </c>
      <c r="E37" s="6"/>
    </row>
    <row r="38" spans="1:5" ht="25.5" customHeight="1" x14ac:dyDescent="0.2">
      <c r="A38" s="3">
        <v>9518</v>
      </c>
      <c r="B38" s="4" t="s">
        <v>35</v>
      </c>
      <c r="C38" s="21">
        <v>300</v>
      </c>
      <c r="D38" s="29" t="s">
        <v>53</v>
      </c>
      <c r="E38" s="6"/>
    </row>
    <row r="39" spans="1:5" ht="25.5" customHeight="1" x14ac:dyDescent="0.2">
      <c r="A39" s="3">
        <v>9466</v>
      </c>
      <c r="B39" s="4" t="s">
        <v>21</v>
      </c>
      <c r="C39" s="21">
        <v>200</v>
      </c>
      <c r="D39" s="13" t="s">
        <v>28</v>
      </c>
      <c r="E39" s="6"/>
    </row>
    <row r="40" spans="1:5" ht="25.5" customHeight="1" x14ac:dyDescent="0.2">
      <c r="A40" s="3">
        <v>9467</v>
      </c>
      <c r="B40" s="4" t="s">
        <v>22</v>
      </c>
      <c r="C40" s="21">
        <v>300</v>
      </c>
      <c r="D40" s="13" t="s">
        <v>29</v>
      </c>
      <c r="E40" s="6"/>
    </row>
    <row r="41" spans="1:5" ht="25.5" customHeight="1" x14ac:dyDescent="0.2">
      <c r="A41" s="3">
        <v>9477</v>
      </c>
      <c r="B41" s="4" t="s">
        <v>16</v>
      </c>
      <c r="C41" s="21">
        <v>635</v>
      </c>
      <c r="D41" s="5" t="s">
        <v>17</v>
      </c>
      <c r="E41" s="6"/>
    </row>
    <row r="42" spans="1:5" ht="21" customHeight="1" x14ac:dyDescent="0.25">
      <c r="A42" s="7" t="s">
        <v>13</v>
      </c>
      <c r="B42" s="7"/>
      <c r="C42" s="8">
        <f>SUM(C33:C41)</f>
        <v>29487</v>
      </c>
      <c r="D42" s="7" t="s">
        <v>5</v>
      </c>
    </row>
    <row r="43" spans="1:5" ht="13.5" customHeight="1" thickBot="1" x14ac:dyDescent="0.25"/>
    <row r="44" spans="1:5" ht="12.75" customHeight="1" x14ac:dyDescent="0.2">
      <c r="A44" s="34" t="s">
        <v>0</v>
      </c>
      <c r="B44" s="37" t="s">
        <v>1</v>
      </c>
      <c r="C44" s="40" t="s">
        <v>66</v>
      </c>
      <c r="D44" s="43" t="s">
        <v>2</v>
      </c>
    </row>
    <row r="45" spans="1:5" x14ac:dyDescent="0.2">
      <c r="A45" s="35"/>
      <c r="B45" s="38"/>
      <c r="C45" s="41"/>
      <c r="D45" s="44"/>
    </row>
    <row r="46" spans="1:5" ht="13.5" thickBot="1" x14ac:dyDescent="0.25">
      <c r="A46" s="36"/>
      <c r="B46" s="39"/>
      <c r="C46" s="42"/>
      <c r="D46" s="45"/>
    </row>
    <row r="47" spans="1:5" ht="18" customHeight="1" thickBot="1" x14ac:dyDescent="0.25">
      <c r="A47" s="46" t="s">
        <v>59</v>
      </c>
      <c r="B47" s="47"/>
      <c r="C47" s="47"/>
      <c r="D47" s="48"/>
    </row>
    <row r="48" spans="1:5" ht="25.5" x14ac:dyDescent="0.2">
      <c r="A48" s="15">
        <v>9920</v>
      </c>
      <c r="B48" s="16" t="s">
        <v>20</v>
      </c>
      <c r="C48" s="23">
        <v>150</v>
      </c>
      <c r="D48" s="19" t="s">
        <v>27</v>
      </c>
    </row>
    <row r="49" spans="1:4" ht="43.5" customHeight="1" x14ac:dyDescent="0.2">
      <c r="A49" s="3">
        <v>9922</v>
      </c>
      <c r="B49" s="4" t="s">
        <v>23</v>
      </c>
      <c r="C49" s="21">
        <v>4222</v>
      </c>
      <c r="D49" s="13" t="s">
        <v>43</v>
      </c>
    </row>
    <row r="50" spans="1:4" ht="15.75" x14ac:dyDescent="0.25">
      <c r="A50" s="7" t="s">
        <v>24</v>
      </c>
      <c r="B50" s="7"/>
      <c r="C50" s="8">
        <f>SUM(C48:C49)</f>
        <v>4372</v>
      </c>
      <c r="D50" s="7" t="s">
        <v>5</v>
      </c>
    </row>
    <row r="51" spans="1:4" ht="13.5" customHeight="1" thickBot="1" x14ac:dyDescent="0.3">
      <c r="A51" s="7"/>
      <c r="B51" s="7"/>
      <c r="C51" s="8"/>
      <c r="D51" s="7"/>
    </row>
    <row r="52" spans="1:4" ht="12.75" customHeight="1" x14ac:dyDescent="0.2">
      <c r="A52" s="34" t="s">
        <v>0</v>
      </c>
      <c r="B52" s="37" t="s">
        <v>1</v>
      </c>
      <c r="C52" s="40" t="s">
        <v>66</v>
      </c>
      <c r="D52" s="43" t="s">
        <v>2</v>
      </c>
    </row>
    <row r="53" spans="1:4" x14ac:dyDescent="0.2">
      <c r="A53" s="35"/>
      <c r="B53" s="38"/>
      <c r="C53" s="41"/>
      <c r="D53" s="44"/>
    </row>
    <row r="54" spans="1:4" ht="13.5" thickBot="1" x14ac:dyDescent="0.25">
      <c r="A54" s="36"/>
      <c r="B54" s="39"/>
      <c r="C54" s="42"/>
      <c r="D54" s="45"/>
    </row>
    <row r="55" spans="1:4" ht="18" customHeight="1" thickBot="1" x14ac:dyDescent="0.25">
      <c r="A55" s="46" t="s">
        <v>60</v>
      </c>
      <c r="B55" s="47"/>
      <c r="C55" s="47"/>
      <c r="D55" s="48"/>
    </row>
    <row r="56" spans="1:4" ht="16.5" customHeight="1" x14ac:dyDescent="0.2">
      <c r="A56" s="30">
        <v>9930</v>
      </c>
      <c r="B56" s="31" t="s">
        <v>40</v>
      </c>
      <c r="C56" s="32">
        <v>1000</v>
      </c>
      <c r="D56" s="28" t="s">
        <v>52</v>
      </c>
    </row>
    <row r="57" spans="1:4" ht="45.75" customHeight="1" x14ac:dyDescent="0.2">
      <c r="A57" s="3">
        <v>9918</v>
      </c>
      <c r="B57" s="4" t="s">
        <v>25</v>
      </c>
      <c r="C57" s="21">
        <v>2500</v>
      </c>
      <c r="D57" s="5" t="s">
        <v>63</v>
      </c>
    </row>
    <row r="58" spans="1:4" ht="15.75" x14ac:dyDescent="0.25">
      <c r="A58" s="7" t="s">
        <v>26</v>
      </c>
      <c r="B58" s="7"/>
      <c r="C58" s="8">
        <f>SUM(C56:C57)</f>
        <v>3500</v>
      </c>
      <c r="D58" s="7" t="s">
        <v>5</v>
      </c>
    </row>
    <row r="59" spans="1:4" ht="36" customHeight="1" x14ac:dyDescent="0.25">
      <c r="A59" s="7"/>
      <c r="B59" s="7"/>
      <c r="C59" s="8"/>
      <c r="D59" s="7"/>
    </row>
    <row r="60" spans="1:4" s="2" customFormat="1" ht="39.75" customHeight="1" x14ac:dyDescent="0.25">
      <c r="A60" s="7" t="s">
        <v>14</v>
      </c>
      <c r="C60" s="8">
        <v>0</v>
      </c>
      <c r="D60" s="7" t="s">
        <v>5</v>
      </c>
    </row>
    <row r="61" spans="1:4" s="2" customFormat="1" ht="23.25" customHeight="1" x14ac:dyDescent="0.25">
      <c r="A61" s="7" t="s">
        <v>42</v>
      </c>
      <c r="C61" s="8">
        <v>1000</v>
      </c>
      <c r="D61" s="7" t="s">
        <v>5</v>
      </c>
    </row>
    <row r="62" spans="1:4" ht="15.75" customHeight="1" x14ac:dyDescent="0.25">
      <c r="A62" s="7"/>
      <c r="B62" s="7"/>
      <c r="C62" s="8"/>
      <c r="D62" s="7"/>
    </row>
    <row r="63" spans="1:4" ht="19.5" customHeight="1" x14ac:dyDescent="0.25">
      <c r="A63" s="7" t="s">
        <v>41</v>
      </c>
      <c r="B63" s="7"/>
      <c r="C63" s="8">
        <v>202</v>
      </c>
      <c r="D63" s="7" t="s">
        <v>5</v>
      </c>
    </row>
    <row r="64" spans="1:4" ht="15.75" customHeight="1" x14ac:dyDescent="0.2"/>
    <row r="65" spans="1:4" s="12" customFormat="1" ht="18" x14ac:dyDescent="0.25">
      <c r="A65" s="9" t="s">
        <v>15</v>
      </c>
      <c r="B65" s="10"/>
      <c r="C65" s="11">
        <f>C42+C27+C15+C50+C58+C60+C61+C63</f>
        <v>83455</v>
      </c>
      <c r="D65" s="9" t="s">
        <v>5</v>
      </c>
    </row>
  </sheetData>
  <mergeCells count="26">
    <mergeCell ref="A55:D55"/>
    <mergeCell ref="A3:D3"/>
    <mergeCell ref="A8:D8"/>
    <mergeCell ref="A20:D20"/>
    <mergeCell ref="A32:D32"/>
    <mergeCell ref="A47:D47"/>
    <mergeCell ref="A52:A54"/>
    <mergeCell ref="B52:B54"/>
    <mergeCell ref="C52:C54"/>
    <mergeCell ref="D52:D54"/>
    <mergeCell ref="A5:A7"/>
    <mergeCell ref="B5:B7"/>
    <mergeCell ref="C5:C7"/>
    <mergeCell ref="D5:D7"/>
    <mergeCell ref="A17:A19"/>
    <mergeCell ref="B17:B19"/>
    <mergeCell ref="A44:A46"/>
    <mergeCell ref="B44:B46"/>
    <mergeCell ref="C44:C46"/>
    <mergeCell ref="D44:D46"/>
    <mergeCell ref="C17:C19"/>
    <mergeCell ref="D17:D19"/>
    <mergeCell ref="A29:A31"/>
    <mergeCell ref="B29:B31"/>
    <mergeCell ref="C29:C31"/>
    <mergeCell ref="D29:D31"/>
  </mergeCells>
  <printOptions horizontalCentered="1"/>
  <pageMargins left="0.35433070866141736" right="0.27559055118110237" top="0.39370078740157483" bottom="0.39370078740157483" header="0" footer="0"/>
  <pageSetup paperSize="9" fitToWidth="0" fitToHeight="0" orientation="landscape" r:id="rId1"/>
  <headerFooter alignWithMargins="0">
    <oddHeader>&amp;C
&amp;R&amp;"Arial,Tučné"&amp;12tabulka č. 5</oddHead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Kapitálové výdaje tab. č. 5</vt:lpstr>
      <vt:lpstr>'Kapitálové výdaje tab. č. 5'!Názvy_tisku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cp:lastPrinted>2020-11-19T12:03:07Z</cp:lastPrinted>
  <dcterms:created xsi:type="dcterms:W3CDTF">2015-11-16T14:22:55Z</dcterms:created>
  <dcterms:modified xsi:type="dcterms:W3CDTF">2021-01-05T08:45:57Z</dcterms:modified>
</cp:coreProperties>
</file>