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8395" windowHeight="11760"/>
  </bookViews>
  <sheets>
    <sheet name="Kap.výdaje tab. č. 5" sheetId="1" r:id="rId1"/>
  </sheets>
  <externalReferences>
    <externalReference r:id="rId2"/>
    <externalReference r:id="rId3"/>
  </externalReferences>
  <definedNames>
    <definedName name="dates">[1]číselník!$B$42:$C$54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C53" i="1"/>
  <c r="C46"/>
  <c r="C59" s="1"/>
  <c r="C35"/>
  <c r="C23"/>
</calcChain>
</file>

<file path=xl/sharedStrings.xml><?xml version="1.0" encoding="utf-8"?>
<sst xmlns="http://schemas.openxmlformats.org/spreadsheetml/2006/main" count="91" uniqueCount="61">
  <si>
    <t>Kapitálové výdaje na rok 2014 (v tis. Kč)</t>
  </si>
  <si>
    <t>Odbor investic a místního hospodářství</t>
  </si>
  <si>
    <t>tabulka č. 5a</t>
  </si>
  <si>
    <t>Číslo akce</t>
  </si>
  <si>
    <t>Název akce</t>
  </si>
  <si>
    <t>Schválený rozpočet na rok 2014</t>
  </si>
  <si>
    <t>Poznámka</t>
  </si>
  <si>
    <t>Projektová dokumentace OMH</t>
  </si>
  <si>
    <t>Jedná se o projektové dokumentace k plánovaným akcím pod čarou plánu investic.</t>
  </si>
  <si>
    <t>9227</t>
  </si>
  <si>
    <t>Regenerace sídliště Šalamouna - 4B. etapa</t>
  </si>
  <si>
    <t>Akce se realizuje v rámci projektu regenerace panelových sídlišť. Realizace 4B etapa –  druhá etapa rekonstrukce ulice Petra Křičky včetně příjezdového prostoru k bytovým domům. V rámci akce se provede rekonstrukce chodníků, komunikací, vybudování parkovacích a kontejnerových stání, úprava veřejného osvětlení a  sadové úpravy včetně psí loučky.</t>
  </si>
  <si>
    <t>9254</t>
  </si>
  <si>
    <t>Estetizace přednádražního prostoru v Ostravě-Přívoze</t>
  </si>
  <si>
    <t>Jedná se celkovou rekonstrukci a revitalizaci prostoru před hlavním nádražím v Ostravě Přívoze. Dojde k navýšení parkovacích míst v lokalitě, k narovnání zastávek trolejbusů a zvětšení jejich kapacity, vybudování důstojného a bezbariérového přednádražního prostoru včetně zastřešení, výsadby zeleně a vybudování odpočinkového prostoru s doplněním městského mobiliáře. Jako dominanta prostoru je navržen jednopodlažní objekt s hodinami, kde budou pronajímatelné prostory pro občerstvení, bezbariérové WC, místnosti pro pracovníky MHD, zastřešení pro cestující. Dále bude vytvořeno propojení mezi ulicí Nádražní a prostorem mezi ulicemi Nádražní a Wattovou se smyčkou pro dálkové autobusy. V tomto případě pouze závěrečné vypořádání projektu vůči zhotoviteli a poskytovateli dotace. Fyzická realizace probíhala v roce 2013.</t>
  </si>
  <si>
    <t>Regenerace sídliště Fifejdy II. - 2. etapa</t>
  </si>
  <si>
    <t>Akce se realizuje v rámci projektu regenerace panelových sídlišť. Realizace II. etapy –  rekonstrukce části ulice Gen. Píky včetně vybudování nového kapacitního parkoviště. V rámci akce se provede rekonstrukce chodníků vč. přístupů do bytových domů, komunikací, rekonstrukce stávajících parkovacích a kontejnerových stání, úprava veřejného osvětlení a sadové úpravy.</t>
  </si>
  <si>
    <t>Parkoviště Ostrčilova</t>
  </si>
  <si>
    <t>Jedná se o dostavbu sedmi parkovacích míst v rámci parkoviště mezi základní školou a obytnámi domy na Ostrčilově ulici.</t>
  </si>
  <si>
    <t>Úprava parku Petra Bezruče</t>
  </si>
  <si>
    <t>V rámci rekonstrukce parku bude provedena oprava stávajících pěších komunikací, obnova nefunkčního nebo poničeného mobiliáře a celková estetizace prostředí. Bude zachován základní systém pěších tras a nově zpevněny masivně využívané vyšlapané pěšiny, které by měly nahradit rušené  výrazně méně využívané zpevněné trasy. V severní klidnější části parku je navrženo propojení hřišť a relaxačních ploch klidovými chodníky, které mají zvýraznit odpočinkový charakter území. Rozsáhlé a v současnosti už neúčelné zpevněné plochy budou rekultivovány a ozeleněny. Stávající vzrostlá zeleň bude ve většině zachována a doplněna nově navrženou zelení, jak stromů, tak keřů a okrasných květin. 
Park bude doplněn o hrací prvky pro malé děti soustředěné do jednoho menšího oploceného hřiště.</t>
  </si>
  <si>
    <t>Rozšíření parkoviště Sládkova</t>
  </si>
  <si>
    <t>Jedná se rekonstrukci vnitrobloku na ulici Sládkova u pivovaru, úpravy navazují na realizovanou regeneraci sídliště Varenská. V rámci akce bude provedena rekonstrukce slepé komunikace, chodníků, budou vybudována parkovací stání, dětské hřiště pro děti do 6 let, úprava veřejného osvětlení, sadové úpravy.</t>
  </si>
  <si>
    <t>Rekonstrukce ulice 28.října</t>
  </si>
  <si>
    <t>Jedná se o komplexní rekonstrukci ulice 28. října v centrální části městského obvodu mezi Masarykovým a Smetanovým náměstím. V rámci této investiční akce dojde k realizaci chodníků z řezané dlažby a komunikace ze štípané žulové kostky. Ulice bude osazena městským mobiliářem - 20 ks laviček z tryskané žuly s dřevěným sedákem z tropického dřeva, 46 samostatně stojícími regulačními sloupky, se znakem města Ostravy, vizuálně oddělují chodníky od vozovky. Dalších 16 ks sloupků pak budou  osazeny odpadkovými plechovými koši s litinovým sloupkem, na ulici bude dále instalováno celkem 8 ks světelných reklamních skříní typu Citylight a 3 ks stojanů na kola. V rámci realizace bude také vysazeno 24 ks vzrostlých javorů se zapěstovanou korunu. Součástí projektu je i rekonstrukce kanalizace a přípojka NN, vodovodu.</t>
  </si>
  <si>
    <t>Rekonstrukce chodníků a trolej. zástávek ul. Hornopolní - I. etapa</t>
  </si>
  <si>
    <t>Realizace I. etapy rekonstrukce chodníku a trolejbusových zastávek na ul. Hornopolní v úseku ul. Sládkova a Novinářská vč. úpravy bezpečnostních ostrůvků v rámci přechodů pro chodce.</t>
  </si>
  <si>
    <t>Celkem OIaMH</t>
  </si>
  <si>
    <t>tis. Kč</t>
  </si>
  <si>
    <t xml:space="preserve">Odbor strategického rozvoje, školství a volnočasových aktivit                                                                                                        tabulka č. 5b                                                                                                                      </t>
  </si>
  <si>
    <t>9001</t>
  </si>
  <si>
    <t>Projektová dokumentace MŠ</t>
  </si>
  <si>
    <t>9006</t>
  </si>
  <si>
    <t>Projektová dokumentace ZŠ</t>
  </si>
  <si>
    <t>Ekoškolka MŠO, Špálova a MŠO, Poděbradova - Zahrada v přírodním stylu u MŠO, Špálova</t>
  </si>
  <si>
    <t>Vybudování zahrady v přírodním stylu při mateřské škole.</t>
  </si>
  <si>
    <t>Ekoškolka MŠO, Špálova a MŠO, Poděbradova - Zahrada v přírodním stylu u MŠO, Poděbradova</t>
  </si>
  <si>
    <t>Modernizace výuky ZŠ MOaP</t>
  </si>
  <si>
    <t xml:space="preserve">Jedná se o vybavení učeben základních škol pro přírodovědné a technické předměty. </t>
  </si>
  <si>
    <t>Nákup čističek a dalšího vybavení do ZŠ a MŠ MOaP</t>
  </si>
  <si>
    <t xml:space="preserve">Jedná se pořízení čističek vzduchu do mateřských a základních škol a vybavení mateřských škol infrasaunami a inhalátory jako provenci alergických a respiračních onemocnění. </t>
  </si>
  <si>
    <t>Celkem OŠR</t>
  </si>
  <si>
    <t>Odbor majetkový</t>
  </si>
  <si>
    <t>tabulka č. 5c</t>
  </si>
  <si>
    <t>9402</t>
  </si>
  <si>
    <t>Projektová dokumentace</t>
  </si>
  <si>
    <t>Revitalizace výškového domu Ostrčilova 4</t>
  </si>
  <si>
    <t>Jedná o projektovou dokumentaci k revitalizaci výškového domu Ostrčilova 4 a případné znalecké posouzení vyplývající z přípravované projektové dokumentace.</t>
  </si>
  <si>
    <t>Newtonova 18 - rekonstrukce bytů a společných prostor</t>
  </si>
  <si>
    <t>Jedná se o komlexní rekonstrukci všech bytrových jednotek a společných prostor, kdy dojde ke změně dispozic bytů, aby WC byly součástí bytů a nikoliv přístupny ze společných prostor. Dále dojde ke komplexní rekonstrukci rozvodů elektroinstalace, zdravotechniky, změna otopného systému a vybavení bytů novými zařizovacími předměty.</t>
  </si>
  <si>
    <t>Tolstého 6 - rekonstrukce bytů a společných prostor</t>
  </si>
  <si>
    <t xml:space="preserve">Jedná se o kompletní rekonstrukci 3 bytových jednotek a společných prostor vč. úpravy vnitřních dispozic a vybavení novými zařizovacími předměty. Dále se bude jednat o rekonstrukci otopného systému, zdravotechniky, elektroinstalace. </t>
  </si>
  <si>
    <t>Celkem OM</t>
  </si>
  <si>
    <t>Odbor vnitřních věcí</t>
  </si>
  <si>
    <t>tabulka č. 5d</t>
  </si>
  <si>
    <t>Diskové pole</t>
  </si>
  <si>
    <t>Nákup diskového pole.</t>
  </si>
  <si>
    <t>Celkem OVV</t>
  </si>
  <si>
    <t>Rezerva kapitálových výdajů</t>
  </si>
  <si>
    <t>Investiční transfery zřízeným PO</t>
  </si>
  <si>
    <t>Kapitálové výdaje celkem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</si>
</sst>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4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1" applyFont="1" applyFill="1"/>
    <xf numFmtId="0" fontId="1" fillId="2" borderId="0" xfId="1" applyFont="1" applyFill="1"/>
    <xf numFmtId="0" fontId="1" fillId="0" borderId="0" xfId="1"/>
    <xf numFmtId="0" fontId="3" fillId="0" borderId="1" xfId="1" applyFont="1" applyBorder="1" applyAlignment="1"/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4" fillId="0" borderId="0" xfId="1" applyFont="1" applyAlignment="1">
      <alignment horizontal="right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 shrinkToFit="1"/>
    </xf>
    <xf numFmtId="0" fontId="5" fillId="3" borderId="5" xfId="1" applyFont="1" applyFill="1" applyBorder="1" applyAlignment="1">
      <alignment horizontal="center" vertical="center" wrapText="1" shrinkToFit="1"/>
    </xf>
    <xf numFmtId="0" fontId="5" fillId="0" borderId="0" xfId="1" applyFont="1"/>
    <xf numFmtId="0" fontId="5" fillId="3" borderId="6" xfId="1" applyFont="1" applyFill="1" applyBorder="1" applyAlignment="1">
      <alignment horizontal="center" vertical="center" wrapText="1" shrinkToFi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 wrapText="1" shrinkToFit="1"/>
    </xf>
    <xf numFmtId="0" fontId="5" fillId="3" borderId="9" xfId="1" applyFont="1" applyFill="1" applyBorder="1" applyAlignment="1">
      <alignment horizontal="center" vertical="center" wrapText="1" shrinkToFit="1"/>
    </xf>
    <xf numFmtId="0" fontId="5" fillId="3" borderId="10" xfId="1" applyFont="1" applyFill="1" applyBorder="1" applyAlignment="1">
      <alignment horizontal="center" vertical="center" wrapText="1" shrinkToFit="1"/>
    </xf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 wrapText="1" shrinkToFit="1"/>
    </xf>
    <xf numFmtId="0" fontId="5" fillId="3" borderId="13" xfId="1" applyFont="1" applyFill="1" applyBorder="1" applyAlignment="1">
      <alignment horizontal="center" vertical="center" wrapText="1" shrinkToFi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vertical="center" wrapText="1"/>
    </xf>
    <xf numFmtId="3" fontId="1" fillId="0" borderId="3" xfId="1" applyNumberFormat="1" applyFill="1" applyBorder="1" applyAlignment="1">
      <alignment vertical="center"/>
    </xf>
    <xf numFmtId="0" fontId="1" fillId="0" borderId="14" xfId="1" applyBorder="1" applyAlignment="1">
      <alignment vertical="center" wrapText="1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vertical="center" wrapText="1"/>
    </xf>
    <xf numFmtId="3" fontId="1" fillId="0" borderId="7" xfId="1" applyNumberFormat="1" applyBorder="1" applyAlignment="1">
      <alignment vertical="center"/>
    </xf>
    <xf numFmtId="0" fontId="1" fillId="0" borderId="15" xfId="1" applyBorder="1" applyAlignment="1">
      <alignment vertical="center" wrapText="1"/>
    </xf>
    <xf numFmtId="0" fontId="1" fillId="0" borderId="15" xfId="1" applyFont="1" applyBorder="1" applyAlignment="1">
      <alignment vertical="center" wrapText="1"/>
    </xf>
    <xf numFmtId="3" fontId="1" fillId="0" borderId="7" xfId="1" applyNumberFormat="1" applyFill="1" applyBorder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vertical="center" wrapText="1"/>
    </xf>
    <xf numFmtId="3" fontId="1" fillId="0" borderId="11" xfId="1" applyNumberFormat="1" applyBorder="1" applyAlignment="1">
      <alignment vertical="center"/>
    </xf>
    <xf numFmtId="0" fontId="1" fillId="0" borderId="16" xfId="1" applyBorder="1" applyAlignment="1">
      <alignment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vertical="center" wrapText="1"/>
    </xf>
    <xf numFmtId="3" fontId="1" fillId="0" borderId="0" xfId="1" applyNumberFormat="1" applyBorder="1" applyAlignment="1">
      <alignment vertical="center"/>
    </xf>
    <xf numFmtId="0" fontId="5" fillId="3" borderId="17" xfId="1" applyFont="1" applyFill="1" applyBorder="1" applyAlignment="1">
      <alignment horizontal="center" vertical="center" wrapText="1" shrinkToFit="1"/>
    </xf>
    <xf numFmtId="0" fontId="5" fillId="3" borderId="4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 wrapText="1" shrinkToFit="1"/>
    </xf>
    <xf numFmtId="0" fontId="5" fillId="3" borderId="8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 wrapText="1" shrinkToFit="1"/>
    </xf>
    <xf numFmtId="0" fontId="5" fillId="3" borderId="12" xfId="1" applyFont="1" applyFill="1" applyBorder="1" applyAlignment="1">
      <alignment horizontal="center" vertical="center"/>
    </xf>
    <xf numFmtId="0" fontId="3" fillId="0" borderId="0" xfId="1" applyFont="1"/>
    <xf numFmtId="3" fontId="3" fillId="0" borderId="0" xfId="1" applyNumberFormat="1" applyFont="1"/>
    <xf numFmtId="0" fontId="3" fillId="0" borderId="1" xfId="1" applyFont="1" applyBorder="1" applyAlignment="1"/>
    <xf numFmtId="0" fontId="1" fillId="0" borderId="1" xfId="1" applyBorder="1" applyAlignment="1"/>
    <xf numFmtId="0" fontId="1" fillId="0" borderId="3" xfId="1" applyBorder="1" applyAlignment="1">
      <alignment vertical="center"/>
    </xf>
    <xf numFmtId="3" fontId="1" fillId="0" borderId="3" xfId="1" applyNumberFormat="1" applyFont="1" applyBorder="1" applyAlignment="1">
      <alignment vertical="center"/>
    </xf>
    <xf numFmtId="3" fontId="1" fillId="0" borderId="7" xfId="1" applyNumberFormat="1" applyFont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vertical="center" wrapText="1"/>
    </xf>
    <xf numFmtId="3" fontId="1" fillId="0" borderId="21" xfId="1" applyNumberFormat="1" applyFont="1" applyBorder="1" applyAlignment="1">
      <alignment vertical="center"/>
    </xf>
    <xf numFmtId="0" fontId="1" fillId="0" borderId="22" xfId="1" applyBorder="1" applyAlignment="1">
      <alignment vertical="center" wrapText="1"/>
    </xf>
    <xf numFmtId="3" fontId="1" fillId="0" borderId="11" xfId="1" applyNumberFormat="1" applyFont="1" applyBorder="1" applyAlignment="1">
      <alignment vertical="center"/>
    </xf>
    <xf numFmtId="0" fontId="3" fillId="0" borderId="0" xfId="1" applyFont="1" applyAlignment="1"/>
    <xf numFmtId="3" fontId="1" fillId="0" borderId="3" xfId="1" applyNumberFormat="1" applyFont="1" applyFill="1" applyBorder="1" applyAlignment="1">
      <alignment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vertical="center"/>
    </xf>
    <xf numFmtId="3" fontId="1" fillId="0" borderId="24" xfId="1" applyNumberFormat="1" applyFont="1" applyFill="1" applyBorder="1" applyAlignment="1">
      <alignment vertical="center"/>
    </xf>
    <xf numFmtId="0" fontId="1" fillId="0" borderId="25" xfId="1" applyBorder="1" applyAlignment="1">
      <alignment vertical="center"/>
    </xf>
    <xf numFmtId="0" fontId="6" fillId="2" borderId="0" xfId="1" applyFont="1" applyFill="1"/>
    <xf numFmtId="0" fontId="7" fillId="2" borderId="0" xfId="1" applyFont="1" applyFill="1"/>
    <xf numFmtId="3" fontId="6" fillId="2" borderId="0" xfId="1" applyNumberFormat="1" applyFont="1" applyFill="1"/>
    <xf numFmtId="0" fontId="8" fillId="0" borderId="0" xfId="1" applyFont="1"/>
  </cellXfs>
  <cellStyles count="5">
    <cellStyle name="normální" xfId="0" builtinId="0"/>
    <cellStyle name="normální 2" xfId="2"/>
    <cellStyle name="Normální 3" xfId="1"/>
    <cellStyle name="Normální 4" xfId="3"/>
    <cellStyle name="Procenta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tabulka%20123%20p&#345;&#237;loha%20&#269;%20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dle ORJ tab.č.4a"/>
      <sheetName val="Výdaje dle ODPA tab. č. 4b "/>
      <sheetName val="Kap.výdaje tab. č. 5"/>
      <sheetName val="Graf1"/>
      <sheetName val="Graf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="90" zoomScaleNormal="90" workbookViewId="0">
      <selection activeCell="H9" sqref="H9"/>
    </sheetView>
  </sheetViews>
  <sheetFormatPr defaultRowHeight="12.75"/>
  <cols>
    <col min="1" max="1" width="6.140625" style="3" customWidth="1"/>
    <col min="2" max="2" width="37.5703125" style="3" customWidth="1"/>
    <col min="3" max="3" width="11.7109375" style="3" customWidth="1"/>
    <col min="4" max="4" width="85.42578125" style="3" customWidth="1"/>
    <col min="5" max="16384" width="9.140625" style="3"/>
  </cols>
  <sheetData>
    <row r="1" spans="1:4" ht="18">
      <c r="A1" s="1" t="s">
        <v>0</v>
      </c>
      <c r="B1" s="2"/>
      <c r="C1" s="2"/>
      <c r="D1" s="2"/>
    </row>
    <row r="2" spans="1:4" ht="9" customHeight="1"/>
    <row r="3" spans="1:4" ht="18.95" customHeight="1" thickBot="1">
      <c r="A3" s="4" t="s">
        <v>1</v>
      </c>
      <c r="B3" s="5"/>
      <c r="C3" s="6"/>
      <c r="D3" s="7" t="s">
        <v>2</v>
      </c>
    </row>
    <row r="4" spans="1:4" s="12" customFormat="1" ht="15" customHeight="1">
      <c r="A4" s="8" t="s">
        <v>3</v>
      </c>
      <c r="B4" s="9" t="s">
        <v>4</v>
      </c>
      <c r="C4" s="10" t="s">
        <v>5</v>
      </c>
      <c r="D4" s="11" t="s">
        <v>6</v>
      </c>
    </row>
    <row r="5" spans="1:4" s="12" customFormat="1" ht="15" customHeight="1">
      <c r="A5" s="13"/>
      <c r="B5" s="14"/>
      <c r="C5" s="15"/>
      <c r="D5" s="16"/>
    </row>
    <row r="6" spans="1:4" s="12" customFormat="1" ht="9.75" customHeight="1" thickBot="1">
      <c r="A6" s="17"/>
      <c r="B6" s="18"/>
      <c r="C6" s="19"/>
      <c r="D6" s="20"/>
    </row>
    <row r="7" spans="1:4" ht="30" customHeight="1">
      <c r="A7" s="21">
        <v>9201</v>
      </c>
      <c r="B7" s="22" t="s">
        <v>7</v>
      </c>
      <c r="C7" s="23">
        <v>1000</v>
      </c>
      <c r="D7" s="24" t="s">
        <v>8</v>
      </c>
    </row>
    <row r="8" spans="1:4" ht="51.75" customHeight="1">
      <c r="A8" s="25" t="s">
        <v>9</v>
      </c>
      <c r="B8" s="26" t="s">
        <v>10</v>
      </c>
      <c r="C8" s="27">
        <v>3839</v>
      </c>
      <c r="D8" s="28" t="s">
        <v>11</v>
      </c>
    </row>
    <row r="9" spans="1:4" ht="115.5" customHeight="1">
      <c r="A9" s="25" t="s">
        <v>12</v>
      </c>
      <c r="B9" s="26" t="s">
        <v>13</v>
      </c>
      <c r="C9" s="27">
        <v>18000</v>
      </c>
      <c r="D9" s="29" t="s">
        <v>14</v>
      </c>
    </row>
    <row r="10" spans="1:4" ht="51" customHeight="1">
      <c r="A10" s="25">
        <v>9306</v>
      </c>
      <c r="B10" s="26" t="s">
        <v>15</v>
      </c>
      <c r="C10" s="27">
        <v>4100</v>
      </c>
      <c r="D10" s="28" t="s">
        <v>16</v>
      </c>
    </row>
    <row r="11" spans="1:4" ht="42" customHeight="1">
      <c r="A11" s="25">
        <v>9219</v>
      </c>
      <c r="B11" s="26" t="s">
        <v>17</v>
      </c>
      <c r="C11" s="30">
        <v>300</v>
      </c>
      <c r="D11" s="28" t="s">
        <v>18</v>
      </c>
    </row>
    <row r="12" spans="1:4" ht="108.75" customHeight="1">
      <c r="A12" s="25">
        <v>9323</v>
      </c>
      <c r="B12" s="26" t="s">
        <v>19</v>
      </c>
      <c r="C12" s="27">
        <v>2700</v>
      </c>
      <c r="D12" s="28" t="s">
        <v>20</v>
      </c>
    </row>
    <row r="13" spans="1:4" ht="50.25" customHeight="1" thickBot="1">
      <c r="A13" s="31">
        <v>9279</v>
      </c>
      <c r="B13" s="32" t="s">
        <v>21</v>
      </c>
      <c r="C13" s="33">
        <v>700</v>
      </c>
      <c r="D13" s="34" t="s">
        <v>22</v>
      </c>
    </row>
    <row r="14" spans="1:4" ht="11.25" customHeight="1">
      <c r="A14" s="35"/>
      <c r="B14" s="36"/>
      <c r="C14" s="37"/>
      <c r="D14" s="36"/>
    </row>
    <row r="15" spans="1:4" ht="19.5" customHeight="1">
      <c r="A15" s="1" t="s">
        <v>0</v>
      </c>
      <c r="B15" s="2"/>
      <c r="C15" s="2"/>
      <c r="D15" s="2"/>
    </row>
    <row r="17" spans="1:4" ht="18.95" customHeight="1" thickBot="1">
      <c r="A17" s="4" t="s">
        <v>1</v>
      </c>
      <c r="B17" s="5"/>
      <c r="C17" s="6"/>
      <c r="D17" s="7" t="s">
        <v>2</v>
      </c>
    </row>
    <row r="18" spans="1:4" ht="15.75" customHeight="1">
      <c r="A18" s="38" t="s">
        <v>3</v>
      </c>
      <c r="B18" s="39" t="s">
        <v>4</v>
      </c>
      <c r="C18" s="10" t="s">
        <v>5</v>
      </c>
      <c r="D18" s="11" t="s">
        <v>6</v>
      </c>
    </row>
    <row r="19" spans="1:4" ht="19.5" customHeight="1">
      <c r="A19" s="40"/>
      <c r="B19" s="41"/>
      <c r="C19" s="15"/>
      <c r="D19" s="16"/>
    </row>
    <row r="20" spans="1:4" ht="7.5" customHeight="1" thickBot="1">
      <c r="A20" s="42"/>
      <c r="B20" s="43"/>
      <c r="C20" s="19"/>
      <c r="D20" s="20"/>
    </row>
    <row r="21" spans="1:4" ht="114.75" customHeight="1">
      <c r="A21" s="25">
        <v>9307</v>
      </c>
      <c r="B21" s="26" t="s">
        <v>23</v>
      </c>
      <c r="C21" s="27">
        <v>6000</v>
      </c>
      <c r="D21" s="28" t="s">
        <v>24</v>
      </c>
    </row>
    <row r="22" spans="1:4" ht="42" customHeight="1" thickBot="1">
      <c r="A22" s="31">
        <v>9310</v>
      </c>
      <c r="B22" s="32" t="s">
        <v>25</v>
      </c>
      <c r="C22" s="33">
        <v>1302</v>
      </c>
      <c r="D22" s="34" t="s">
        <v>26</v>
      </c>
    </row>
    <row r="23" spans="1:4" ht="20.25" customHeight="1">
      <c r="A23" s="44" t="s">
        <v>27</v>
      </c>
      <c r="B23" s="44"/>
      <c r="C23" s="45">
        <f>SUM(C7:C22)</f>
        <v>37941</v>
      </c>
      <c r="D23" s="44" t="s">
        <v>28</v>
      </c>
    </row>
    <row r="24" spans="1:4" ht="6.75" customHeight="1">
      <c r="A24" s="44"/>
      <c r="B24" s="44"/>
      <c r="C24" s="45"/>
      <c r="D24" s="44"/>
    </row>
    <row r="25" spans="1:4" ht="15.75" customHeight="1" thickBot="1">
      <c r="A25" s="46" t="s">
        <v>29</v>
      </c>
      <c r="B25" s="47"/>
      <c r="C25" s="47"/>
      <c r="D25" s="47"/>
    </row>
    <row r="26" spans="1:4" ht="15.75" customHeight="1">
      <c r="A26" s="8" t="s">
        <v>3</v>
      </c>
      <c r="B26" s="9" t="s">
        <v>4</v>
      </c>
      <c r="C26" s="10" t="s">
        <v>5</v>
      </c>
      <c r="D26" s="11" t="s">
        <v>6</v>
      </c>
    </row>
    <row r="27" spans="1:4" ht="19.5" customHeight="1">
      <c r="A27" s="13"/>
      <c r="B27" s="14"/>
      <c r="C27" s="15"/>
      <c r="D27" s="16"/>
    </row>
    <row r="28" spans="1:4" ht="7.5" customHeight="1" thickBot="1">
      <c r="A28" s="17"/>
      <c r="B28" s="18"/>
      <c r="C28" s="19"/>
      <c r="D28" s="20"/>
    </row>
    <row r="29" spans="1:4" ht="25.5" customHeight="1">
      <c r="A29" s="21" t="s">
        <v>30</v>
      </c>
      <c r="B29" s="48" t="s">
        <v>31</v>
      </c>
      <c r="C29" s="49">
        <v>250</v>
      </c>
      <c r="D29" s="24" t="s">
        <v>8</v>
      </c>
    </row>
    <row r="30" spans="1:4" ht="24.75" customHeight="1">
      <c r="A30" s="25" t="s">
        <v>32</v>
      </c>
      <c r="B30" s="26" t="s">
        <v>33</v>
      </c>
      <c r="C30" s="50">
        <v>250</v>
      </c>
      <c r="D30" s="51" t="s">
        <v>8</v>
      </c>
    </row>
    <row r="31" spans="1:4" ht="41.25" customHeight="1">
      <c r="A31" s="25">
        <v>9068</v>
      </c>
      <c r="B31" s="26" t="s">
        <v>34</v>
      </c>
      <c r="C31" s="50">
        <v>2149</v>
      </c>
      <c r="D31" s="28" t="s">
        <v>35</v>
      </c>
    </row>
    <row r="32" spans="1:4" ht="38.25" customHeight="1">
      <c r="A32" s="52">
        <v>9069</v>
      </c>
      <c r="B32" s="53" t="s">
        <v>36</v>
      </c>
      <c r="C32" s="54">
        <v>1609</v>
      </c>
      <c r="D32" s="28" t="s">
        <v>35</v>
      </c>
    </row>
    <row r="33" spans="1:4" ht="30.75" customHeight="1">
      <c r="A33" s="52">
        <v>9070</v>
      </c>
      <c r="B33" s="53" t="s">
        <v>37</v>
      </c>
      <c r="C33" s="54">
        <v>750</v>
      </c>
      <c r="D33" s="55" t="s">
        <v>38</v>
      </c>
    </row>
    <row r="34" spans="1:4" ht="33.75" customHeight="1" thickBot="1">
      <c r="A34" s="31">
        <v>9071</v>
      </c>
      <c r="B34" s="32" t="s">
        <v>39</v>
      </c>
      <c r="C34" s="56">
        <v>500</v>
      </c>
      <c r="D34" s="34" t="s">
        <v>40</v>
      </c>
    </row>
    <row r="35" spans="1:4" ht="24" customHeight="1">
      <c r="A35" s="44" t="s">
        <v>41</v>
      </c>
      <c r="B35" s="44"/>
      <c r="C35" s="45">
        <f>SUM(C29:C34)</f>
        <v>5508</v>
      </c>
      <c r="D35" s="44" t="s">
        <v>28</v>
      </c>
    </row>
    <row r="36" spans="1:4" ht="18" customHeight="1">
      <c r="A36" s="1" t="s">
        <v>0</v>
      </c>
      <c r="B36" s="2"/>
      <c r="C36" s="2"/>
      <c r="D36" s="2"/>
    </row>
    <row r="37" spans="1:4" ht="10.5" customHeight="1"/>
    <row r="38" spans="1:4" ht="22.5" customHeight="1" thickBot="1">
      <c r="A38" s="57" t="s">
        <v>42</v>
      </c>
      <c r="B38" s="5"/>
      <c r="C38" s="6"/>
      <c r="D38" s="7" t="s">
        <v>43</v>
      </c>
    </row>
    <row r="39" spans="1:4" ht="15.75" customHeight="1">
      <c r="A39" s="8" t="s">
        <v>3</v>
      </c>
      <c r="B39" s="9" t="s">
        <v>4</v>
      </c>
      <c r="C39" s="10" t="s">
        <v>5</v>
      </c>
      <c r="D39" s="11" t="s">
        <v>6</v>
      </c>
    </row>
    <row r="40" spans="1:4" ht="19.5" customHeight="1">
      <c r="A40" s="13"/>
      <c r="B40" s="14"/>
      <c r="C40" s="15"/>
      <c r="D40" s="16"/>
    </row>
    <row r="41" spans="1:4" ht="8.25" customHeight="1" thickBot="1">
      <c r="A41" s="17"/>
      <c r="B41" s="18"/>
      <c r="C41" s="19"/>
      <c r="D41" s="20"/>
    </row>
    <row r="42" spans="1:4" ht="30" customHeight="1">
      <c r="A42" s="21" t="s">
        <v>44</v>
      </c>
      <c r="B42" s="48" t="s">
        <v>45</v>
      </c>
      <c r="C42" s="58">
        <v>1000</v>
      </c>
      <c r="D42" s="51" t="s">
        <v>8</v>
      </c>
    </row>
    <row r="43" spans="1:4" ht="45" customHeight="1">
      <c r="A43" s="25">
        <v>9450</v>
      </c>
      <c r="B43" s="26" t="s">
        <v>46</v>
      </c>
      <c r="C43" s="50">
        <v>1500</v>
      </c>
      <c r="D43" s="29" t="s">
        <v>47</v>
      </c>
    </row>
    <row r="44" spans="1:4" ht="53.25" customHeight="1">
      <c r="A44" s="52">
        <v>9462</v>
      </c>
      <c r="B44" s="53" t="s">
        <v>48</v>
      </c>
      <c r="C44" s="54">
        <v>2000</v>
      </c>
      <c r="D44" s="55" t="s">
        <v>49</v>
      </c>
    </row>
    <row r="45" spans="1:4" ht="40.5" customHeight="1" thickBot="1">
      <c r="A45" s="31">
        <v>9463</v>
      </c>
      <c r="B45" s="32" t="s">
        <v>50</v>
      </c>
      <c r="C45" s="56">
        <v>2000</v>
      </c>
      <c r="D45" s="34" t="s">
        <v>51</v>
      </c>
    </row>
    <row r="46" spans="1:4" ht="21.75" customHeight="1">
      <c r="A46" s="44" t="s">
        <v>52</v>
      </c>
      <c r="B46" s="44"/>
      <c r="C46" s="45">
        <f>SUM(C42:C45)</f>
        <v>6500</v>
      </c>
      <c r="D46" s="44" t="s">
        <v>28</v>
      </c>
    </row>
    <row r="47" spans="1:4" ht="18.75" customHeight="1">
      <c r="A47" s="44"/>
      <c r="B47" s="44"/>
      <c r="C47" s="45"/>
      <c r="D47" s="44"/>
    </row>
    <row r="48" spans="1:4" ht="19.5" customHeight="1" thickBot="1">
      <c r="A48" s="57" t="s">
        <v>53</v>
      </c>
      <c r="B48" s="5"/>
      <c r="C48" s="6"/>
      <c r="D48" s="7" t="s">
        <v>54</v>
      </c>
    </row>
    <row r="49" spans="1:4" ht="15.75" customHeight="1">
      <c r="A49" s="8" t="s">
        <v>3</v>
      </c>
      <c r="B49" s="9" t="s">
        <v>4</v>
      </c>
      <c r="C49" s="10" t="s">
        <v>5</v>
      </c>
      <c r="D49" s="11" t="s">
        <v>6</v>
      </c>
    </row>
    <row r="50" spans="1:4" ht="19.5" customHeight="1">
      <c r="A50" s="13"/>
      <c r="B50" s="14"/>
      <c r="C50" s="15"/>
      <c r="D50" s="16"/>
    </row>
    <row r="51" spans="1:4" ht="8.25" customHeight="1" thickBot="1">
      <c r="A51" s="17"/>
      <c r="B51" s="18"/>
      <c r="C51" s="19"/>
      <c r="D51" s="20"/>
    </row>
    <row r="52" spans="1:4" ht="30" customHeight="1" thickBot="1">
      <c r="A52" s="59">
        <v>9911</v>
      </c>
      <c r="B52" s="60" t="s">
        <v>55</v>
      </c>
      <c r="C52" s="61">
        <v>194</v>
      </c>
      <c r="D52" s="62" t="s">
        <v>56</v>
      </c>
    </row>
    <row r="53" spans="1:4" ht="21.75" customHeight="1">
      <c r="A53" s="44" t="s">
        <v>57</v>
      </c>
      <c r="B53" s="44"/>
      <c r="C53" s="45">
        <f>SUM(C52)</f>
        <v>194</v>
      </c>
      <c r="D53" s="44" t="s">
        <v>28</v>
      </c>
    </row>
    <row r="54" spans="1:4" ht="21.75" customHeight="1">
      <c r="A54" s="44"/>
      <c r="B54" s="44"/>
      <c r="C54" s="45"/>
      <c r="D54" s="44"/>
    </row>
    <row r="55" spans="1:4" s="12" customFormat="1" ht="15.75">
      <c r="A55" s="44" t="s">
        <v>58</v>
      </c>
      <c r="C55" s="45">
        <v>300</v>
      </c>
      <c r="D55" s="44" t="s">
        <v>28</v>
      </c>
    </row>
    <row r="56" spans="1:4" ht="15.75" customHeight="1">
      <c r="A56" s="44"/>
      <c r="B56" s="44"/>
      <c r="C56" s="45"/>
      <c r="D56" s="44"/>
    </row>
    <row r="57" spans="1:4" ht="19.5" customHeight="1">
      <c r="A57" s="44" t="s">
        <v>59</v>
      </c>
      <c r="B57" s="44"/>
      <c r="C57" s="45">
        <v>2455</v>
      </c>
      <c r="D57" s="44" t="s">
        <v>28</v>
      </c>
    </row>
    <row r="58" spans="1:4" ht="15.75" customHeight="1"/>
    <row r="59" spans="1:4" s="66" customFormat="1" ht="18">
      <c r="A59" s="63" t="s">
        <v>60</v>
      </c>
      <c r="B59" s="64"/>
      <c r="C59" s="65">
        <f>C46+C35+C23+C55+C53+C57</f>
        <v>52898</v>
      </c>
      <c r="D59" s="63" t="s">
        <v>28</v>
      </c>
    </row>
  </sheetData>
  <mergeCells count="21">
    <mergeCell ref="A49:A51"/>
    <mergeCell ref="B49:B51"/>
    <mergeCell ref="C49:C51"/>
    <mergeCell ref="D49:D51"/>
    <mergeCell ref="A25:D25"/>
    <mergeCell ref="A26:A28"/>
    <mergeCell ref="B26:B28"/>
    <mergeCell ref="C26:C28"/>
    <mergeCell ref="D26:D28"/>
    <mergeCell ref="A39:A41"/>
    <mergeCell ref="B39:B41"/>
    <mergeCell ref="C39:C41"/>
    <mergeCell ref="D39:D41"/>
    <mergeCell ref="A4:A6"/>
    <mergeCell ref="B4:B6"/>
    <mergeCell ref="C4:C6"/>
    <mergeCell ref="D4:D6"/>
    <mergeCell ref="A18:A20"/>
    <mergeCell ref="B18:B20"/>
    <mergeCell ref="C18:C20"/>
    <mergeCell ref="D18:D20"/>
  </mergeCells>
  <printOptions horizontalCentered="1"/>
  <pageMargins left="0.39370078740157483" right="0.39370078740157483" top="0.39370078740157483" bottom="0.39370078740157483" header="0" footer="0"/>
  <pageSetup paperSize="9" orientation="landscape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Kap.výdaje tab. č. 5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2013-12-17T07:46:30Z</dcterms:created>
  <dcterms:modified xsi:type="dcterms:W3CDTF">2013-12-17T07:46:46Z</dcterms:modified>
</cp:coreProperties>
</file>