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45" windowWidth="28395" windowHeight="11760"/>
  </bookViews>
  <sheets>
    <sheet name="Výdaje dle ODPA tab. č. 4b " sheetId="1" r:id="rId1"/>
  </sheets>
  <externalReferences>
    <externalReference r:id="rId2"/>
    <externalReference r:id="rId3"/>
  </externalReferences>
  <definedNames>
    <definedName name="dates">[1]číselník!$B$42:$C$54</definedName>
    <definedName name="_xlnm.Print_Titles" localSheetId="0">'Výdaje dle ODPA tab. č. 4b '!$2:$5</definedName>
    <definedName name="Print_Area">#REF!</definedName>
  </definedNames>
  <calcPr calcId="125725" fullCalcOnLoad="1"/>
</workbook>
</file>

<file path=xl/calcChain.xml><?xml version="1.0" encoding="utf-8"?>
<calcChain xmlns="http://schemas.openxmlformats.org/spreadsheetml/2006/main">
  <c r="J82" i="1"/>
  <c r="H82"/>
  <c r="F82"/>
  <c r="D82"/>
  <c r="K63"/>
  <c r="K82" s="1"/>
  <c r="I63"/>
  <c r="I82" s="1"/>
  <c r="H63"/>
  <c r="G63"/>
  <c r="G82" s="1"/>
  <c r="F63"/>
  <c r="E63"/>
  <c r="E82" s="1"/>
  <c r="D63"/>
</calcChain>
</file>

<file path=xl/sharedStrings.xml><?xml version="1.0" encoding="utf-8"?>
<sst xmlns="http://schemas.openxmlformats.org/spreadsheetml/2006/main" count="137" uniqueCount="87">
  <si>
    <t>Schválený rozpočet běžných výdajů dle jednotlivých ODPA a seskupených položek NA ROK 2014 (v tis. Kč)                   tabulka č. 4b</t>
  </si>
  <si>
    <t>OdPa</t>
  </si>
  <si>
    <t>Název OdPa</t>
  </si>
  <si>
    <t>ORJ</t>
  </si>
  <si>
    <t>SR 2012</t>
  </si>
  <si>
    <t>SR 2013</t>
  </si>
  <si>
    <t>Rok 2014</t>
  </si>
  <si>
    <t>Běžné</t>
  </si>
  <si>
    <t>Platy, odvody</t>
  </si>
  <si>
    <t>Neinv.transf. PO zřízeným SMO</t>
  </si>
  <si>
    <t>Ost. neinv. transfery obyvatelstvu</t>
  </si>
  <si>
    <t>Ost. transfery a půjčky</t>
  </si>
  <si>
    <t>Schválený rozpočet roku 2014</t>
  </si>
  <si>
    <t>002212</t>
  </si>
  <si>
    <t>Silnice</t>
  </si>
  <si>
    <t>2010</t>
  </si>
  <si>
    <t>2020</t>
  </si>
  <si>
    <t>2040</t>
  </si>
  <si>
    <t>002219</t>
  </si>
  <si>
    <t>Ostatní záležitosti pozemních komunikací</t>
  </si>
  <si>
    <t>003111</t>
  </si>
  <si>
    <t>Předškolní zařízení</t>
  </si>
  <si>
    <t>1010</t>
  </si>
  <si>
    <t>1050</t>
  </si>
  <si>
    <t>003113</t>
  </si>
  <si>
    <t>Základní školy</t>
  </si>
  <si>
    <t>003119</t>
  </si>
  <si>
    <t>Ostatní záležitosti předšk.výchovy a zákl.vzdělání</t>
  </si>
  <si>
    <t>003141</t>
  </si>
  <si>
    <t>Školní stravování při předšk.a zákl.vzdělávání</t>
  </si>
  <si>
    <t>003319</t>
  </si>
  <si>
    <t>Ostatní záležitosti kultury</t>
  </si>
  <si>
    <t>1040</t>
  </si>
  <si>
    <t>1060</t>
  </si>
  <si>
    <t>1260</t>
  </si>
  <si>
    <t>003349</t>
  </si>
  <si>
    <t>Ostatní záležitosti sdělovacích prostředků</t>
  </si>
  <si>
    <t>003399</t>
  </si>
  <si>
    <t>Ostatní záležitosti kultury,církví a sděl.prostř.</t>
  </si>
  <si>
    <t>1220</t>
  </si>
  <si>
    <t>1230</t>
  </si>
  <si>
    <t>1310</t>
  </si>
  <si>
    <t>003612</t>
  </si>
  <si>
    <t>Bytové hospodářství</t>
  </si>
  <si>
    <t>3010</t>
  </si>
  <si>
    <t>3020</t>
  </si>
  <si>
    <t>3030</t>
  </si>
  <si>
    <t>5020</t>
  </si>
  <si>
    <t>003613</t>
  </si>
  <si>
    <t>Nebytové hospodářství</t>
  </si>
  <si>
    <t>003632</t>
  </si>
  <si>
    <t>Pohřebnictví</t>
  </si>
  <si>
    <t>003635</t>
  </si>
  <si>
    <t>Územní plánování</t>
  </si>
  <si>
    <t>4010</t>
  </si>
  <si>
    <t>003639</t>
  </si>
  <si>
    <t>Komunální služby a územní rozvoj j.n.</t>
  </si>
  <si>
    <t>1240</t>
  </si>
  <si>
    <t>3040</t>
  </si>
  <si>
    <t>003745</t>
  </si>
  <si>
    <t>Péče o vzhled obcí a veřejnou zeleň</t>
  </si>
  <si>
    <t>004329</t>
  </si>
  <si>
    <t>Ostatní sociální péče a pomoc dětem a mládeži</t>
  </si>
  <si>
    <t>1120</t>
  </si>
  <si>
    <t>004351</t>
  </si>
  <si>
    <t>Osobní asist., peč.služba a podpora samost.bydlení</t>
  </si>
  <si>
    <t>004359</t>
  </si>
  <si>
    <t>Ostatní služby a činnosti v oblasti sociální péče</t>
  </si>
  <si>
    <t>004374</t>
  </si>
  <si>
    <t>Azyl.domy, nízkoprahová denní centra a noclehárny</t>
  </si>
  <si>
    <t>005212</t>
  </si>
  <si>
    <t>Ochrana obyvatelstva</t>
  </si>
  <si>
    <t>2030</t>
  </si>
  <si>
    <t>006112</t>
  </si>
  <si>
    <t>Zastupitelstva obcí</t>
  </si>
  <si>
    <t>1250</t>
  </si>
  <si>
    <t>006171</t>
  </si>
  <si>
    <t>Činnost místní správy</t>
  </si>
  <si>
    <t>006310</t>
  </si>
  <si>
    <t>Obecné příjmy a výdaje z finančních operací</t>
  </si>
  <si>
    <t>006320</t>
  </si>
  <si>
    <t>Pojištění funkčně nespecifikované</t>
  </si>
  <si>
    <t>006399</t>
  </si>
  <si>
    <t>Ostatní finanční operace</t>
  </si>
  <si>
    <t>006409</t>
  </si>
  <si>
    <t>Ostatní činnosti j.n.</t>
  </si>
  <si>
    <t>Běžné výdaje CELKEM</t>
  </si>
</sst>
</file>

<file path=xl/styles.xml><?xml version="1.0" encoding="utf-8"?>
<styleSheet xmlns="http://schemas.openxmlformats.org/spreadsheetml/2006/main">
  <fonts count="6">
    <font>
      <sz val="10"/>
      <name val="Arial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49">
    <xf numFmtId="0" fontId="0" fillId="0" borderId="0" xfId="0"/>
    <xf numFmtId="0" fontId="2" fillId="2" borderId="1" xfId="1" applyFont="1" applyFill="1" applyBorder="1" applyAlignment="1">
      <alignment horizontal="left" vertical="center"/>
    </xf>
    <xf numFmtId="0" fontId="1" fillId="0" borderId="0" xfId="1"/>
    <xf numFmtId="0" fontId="3" fillId="0" borderId="2" xfId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/>
    </xf>
    <xf numFmtId="3" fontId="3" fillId="0" borderId="3" xfId="1" applyNumberFormat="1" applyFont="1" applyBorder="1" applyAlignment="1">
      <alignment horizontal="center" vertical="center"/>
    </xf>
    <xf numFmtId="3" fontId="3" fillId="0" borderId="4" xfId="1" applyNumberFormat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3" fontId="3" fillId="0" borderId="14" xfId="1" applyNumberFormat="1" applyFont="1" applyBorder="1" applyAlignment="1">
      <alignment horizontal="center" wrapText="1"/>
    </xf>
    <xf numFmtId="3" fontId="3" fillId="0" borderId="15" xfId="1" applyNumberFormat="1" applyFont="1" applyBorder="1" applyAlignment="1">
      <alignment horizontal="center" wrapText="1"/>
    </xf>
    <xf numFmtId="3" fontId="3" fillId="0" borderId="16" xfId="1" applyNumberFormat="1" applyFont="1" applyBorder="1" applyAlignment="1">
      <alignment horizontal="center" wrapText="1"/>
    </xf>
    <xf numFmtId="0" fontId="3" fillId="3" borderId="17" xfId="1" applyFont="1" applyFill="1" applyBorder="1" applyAlignment="1">
      <alignment horizontal="left" vertical="center"/>
    </xf>
    <xf numFmtId="0" fontId="1" fillId="3" borderId="18" xfId="1" applyFill="1" applyBorder="1" applyAlignment="1">
      <alignment horizontal="left" vertical="center"/>
    </xf>
    <xf numFmtId="0" fontId="1" fillId="3" borderId="19" xfId="1" applyFill="1" applyBorder="1" applyAlignment="1">
      <alignment horizontal="left" vertical="center"/>
    </xf>
    <xf numFmtId="3" fontId="3" fillId="3" borderId="19" xfId="1" applyNumberFormat="1" applyFont="1" applyFill="1" applyBorder="1"/>
    <xf numFmtId="3" fontId="3" fillId="3" borderId="19" xfId="1" applyNumberFormat="1" applyFont="1" applyFill="1" applyBorder="1" applyAlignment="1">
      <alignment horizontal="right"/>
    </xf>
    <xf numFmtId="3" fontId="3" fillId="3" borderId="20" xfId="1" applyNumberFormat="1" applyFont="1" applyFill="1" applyBorder="1" applyAlignment="1">
      <alignment horizontal="right"/>
    </xf>
    <xf numFmtId="3" fontId="3" fillId="3" borderId="21" xfId="1" applyNumberFormat="1" applyFont="1" applyFill="1" applyBorder="1" applyAlignment="1">
      <alignment horizontal="right"/>
    </xf>
    <xf numFmtId="0" fontId="4" fillId="0" borderId="2" xfId="1" applyFont="1" applyBorder="1" applyAlignment="1">
      <alignment horizontal="center" vertical="center"/>
    </xf>
    <xf numFmtId="0" fontId="4" fillId="0" borderId="3" xfId="1" applyNumberFormat="1" applyFont="1" applyBorder="1" applyAlignment="1">
      <alignment horizontal="right" vertical="center"/>
    </xf>
    <xf numFmtId="0" fontId="4" fillId="0" borderId="22" xfId="1" applyNumberFormat="1" applyFont="1" applyBorder="1" applyAlignment="1">
      <alignment horizontal="right"/>
    </xf>
    <xf numFmtId="3" fontId="4" fillId="0" borderId="22" xfId="1" applyNumberFormat="1" applyFont="1" applyBorder="1" applyAlignment="1">
      <alignment horizontal="right"/>
    </xf>
    <xf numFmtId="3" fontId="4" fillId="0" borderId="23" xfId="1" applyNumberFormat="1" applyFont="1" applyBorder="1" applyAlignment="1">
      <alignment horizontal="right"/>
    </xf>
    <xf numFmtId="3" fontId="4" fillId="0" borderId="24" xfId="1" applyNumberFormat="1" applyFont="1" applyBorder="1" applyAlignment="1">
      <alignment horizontal="right"/>
    </xf>
    <xf numFmtId="0" fontId="1" fillId="0" borderId="8" xfId="1" applyBorder="1" applyAlignment="1">
      <alignment horizontal="right" vertical="center"/>
    </xf>
    <xf numFmtId="0" fontId="1" fillId="0" borderId="25" xfId="1" applyBorder="1" applyAlignment="1">
      <alignment horizontal="center" vertical="center"/>
    </xf>
    <xf numFmtId="0" fontId="1" fillId="0" borderId="26" xfId="1" applyBorder="1" applyAlignment="1">
      <alignment horizontal="right" vertical="center"/>
    </xf>
    <xf numFmtId="0" fontId="4" fillId="0" borderId="27" xfId="1" applyFont="1" applyBorder="1" applyAlignment="1">
      <alignment horizontal="center"/>
    </xf>
    <xf numFmtId="0" fontId="4" fillId="0" borderId="28" xfId="1" applyFont="1" applyBorder="1" applyAlignment="1">
      <alignment horizontal="center" vertical="center"/>
    </xf>
    <xf numFmtId="0" fontId="4" fillId="0" borderId="29" xfId="1" applyNumberFormat="1" applyFont="1" applyBorder="1" applyAlignment="1">
      <alignment horizontal="right" vertical="center"/>
    </xf>
    <xf numFmtId="0" fontId="1" fillId="0" borderId="13" xfId="1" applyBorder="1" applyAlignment="1">
      <alignment horizontal="right" vertical="center"/>
    </xf>
    <xf numFmtId="0" fontId="4" fillId="0" borderId="30" xfId="1" applyNumberFormat="1" applyFont="1" applyBorder="1" applyAlignment="1">
      <alignment horizontal="right"/>
    </xf>
    <xf numFmtId="3" fontId="4" fillId="0" borderId="30" xfId="1" applyNumberFormat="1" applyFont="1" applyBorder="1" applyAlignment="1">
      <alignment horizontal="right"/>
    </xf>
    <xf numFmtId="3" fontId="4" fillId="0" borderId="31" xfId="1" applyNumberFormat="1" applyFont="1" applyBorder="1" applyAlignment="1">
      <alignment horizontal="right"/>
    </xf>
    <xf numFmtId="3" fontId="4" fillId="0" borderId="32" xfId="1" applyNumberFormat="1" applyFont="1" applyBorder="1" applyAlignment="1">
      <alignment horizontal="right"/>
    </xf>
    <xf numFmtId="0" fontId="4" fillId="0" borderId="15" xfId="1" applyNumberFormat="1" applyFont="1" applyBorder="1" applyAlignment="1">
      <alignment horizontal="right"/>
    </xf>
    <xf numFmtId="3" fontId="4" fillId="0" borderId="15" xfId="1" applyNumberFormat="1" applyFont="1" applyBorder="1" applyAlignment="1">
      <alignment horizontal="right"/>
    </xf>
    <xf numFmtId="3" fontId="4" fillId="0" borderId="14" xfId="1" applyNumberFormat="1" applyFont="1" applyBorder="1" applyAlignment="1">
      <alignment horizontal="right"/>
    </xf>
    <xf numFmtId="3" fontId="4" fillId="0" borderId="16" xfId="1" applyNumberFormat="1" applyFont="1" applyBorder="1" applyAlignment="1">
      <alignment horizontal="right"/>
    </xf>
    <xf numFmtId="0" fontId="1" fillId="0" borderId="0" xfId="1" applyNumberFormat="1"/>
    <xf numFmtId="3" fontId="1" fillId="0" borderId="0" xfId="1" applyNumberFormat="1"/>
  </cellXfs>
  <cellStyles count="5">
    <cellStyle name="normální" xfId="0" builtinId="0"/>
    <cellStyle name="normální 2" xfId="2"/>
    <cellStyle name="Normální 3" xfId="3"/>
    <cellStyle name="Normální 4" xfId="1"/>
    <cellStyle name="Procenta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p281/Local%20Settings/Temporary%20Internet%20Files/Content.Outlook/7AHVHOZS/tabulka%20123%20p&#345;&#237;loha%20&#269;%20%2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íjmy tab. č. 1"/>
      <sheetName val="Výdaje tab. č. 2"/>
      <sheetName val="Transfery tab. č.3 "/>
      <sheetName val="Příjmy dle ORJ tab.č.4a"/>
      <sheetName val="Výdaje dle ODPA tab. č. 4b "/>
      <sheetName val="Kap.výdaje tab. č. 5"/>
      <sheetName val="Graf1"/>
      <sheetName val="Graf2"/>
      <sheetName val="Zkratky "/>
    </sheetNames>
    <sheetDataSet>
      <sheetData sheetId="0"/>
      <sheetData sheetId="1"/>
      <sheetData sheetId="2"/>
      <sheetData sheetId="3"/>
      <sheetData sheetId="4"/>
      <sheetData sheetId="5"/>
      <sheetData sheetId="8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4"/>
  <sheetViews>
    <sheetView showRowColHeaders="0" tabSelected="1" zoomScaleNormal="100" zoomScaleSheetLayoutView="100" workbookViewId="0">
      <selection activeCell="O18" sqref="O18"/>
    </sheetView>
  </sheetViews>
  <sheetFormatPr defaultRowHeight="12.75"/>
  <cols>
    <col min="1" max="1" width="6.140625" style="2" bestFit="1" customWidth="1"/>
    <col min="2" max="2" width="39.42578125" style="47" bestFit="1" customWidth="1"/>
    <col min="3" max="3" width="4.42578125" style="47" bestFit="1" customWidth="1"/>
    <col min="4" max="11" width="11.7109375" style="48" customWidth="1"/>
    <col min="12" max="16384" width="9.140625" style="2"/>
  </cols>
  <sheetData>
    <row r="2" spans="1:11" ht="16.5" thickBo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3" t="s">
        <v>1</v>
      </c>
      <c r="B3" s="4" t="s">
        <v>2</v>
      </c>
      <c r="C3" s="4" t="s">
        <v>3</v>
      </c>
      <c r="D3" s="5" t="s">
        <v>4</v>
      </c>
      <c r="E3" s="5" t="s">
        <v>5</v>
      </c>
      <c r="F3" s="6" t="s">
        <v>6</v>
      </c>
      <c r="G3" s="7"/>
      <c r="H3" s="7"/>
      <c r="I3" s="7"/>
      <c r="J3" s="7"/>
      <c r="K3" s="8"/>
    </row>
    <row r="4" spans="1:11">
      <c r="A4" s="9"/>
      <c r="B4" s="10"/>
      <c r="C4" s="10"/>
      <c r="D4" s="10"/>
      <c r="E4" s="10"/>
      <c r="F4" s="11"/>
      <c r="G4" s="12"/>
      <c r="H4" s="12"/>
      <c r="I4" s="12"/>
      <c r="J4" s="12"/>
      <c r="K4" s="13"/>
    </row>
    <row r="5" spans="1:11" ht="33.75" customHeight="1" thickBot="1">
      <c r="A5" s="14"/>
      <c r="B5" s="15"/>
      <c r="C5" s="15"/>
      <c r="D5" s="15"/>
      <c r="E5" s="15"/>
      <c r="F5" s="16" t="s">
        <v>7</v>
      </c>
      <c r="G5" s="17" t="s">
        <v>8</v>
      </c>
      <c r="H5" s="17" t="s">
        <v>9</v>
      </c>
      <c r="I5" s="17" t="s">
        <v>10</v>
      </c>
      <c r="J5" s="17" t="s">
        <v>11</v>
      </c>
      <c r="K5" s="18" t="s">
        <v>12</v>
      </c>
    </row>
    <row r="6" spans="1:11" ht="13.5" thickBot="1">
      <c r="A6" s="19"/>
      <c r="B6" s="20"/>
      <c r="C6" s="21"/>
      <c r="D6" s="22">
        <v>15100</v>
      </c>
      <c r="E6" s="23">
        <v>18074</v>
      </c>
      <c r="F6" s="24">
        <v>6774</v>
      </c>
      <c r="G6" s="23">
        <v>0</v>
      </c>
      <c r="H6" s="23">
        <v>11274</v>
      </c>
      <c r="I6" s="23">
        <v>0</v>
      </c>
      <c r="J6" s="23">
        <v>0</v>
      </c>
      <c r="K6" s="25">
        <v>18048</v>
      </c>
    </row>
    <row r="7" spans="1:11">
      <c r="A7" s="26" t="s">
        <v>13</v>
      </c>
      <c r="B7" s="27" t="s">
        <v>14</v>
      </c>
      <c r="C7" s="28" t="s">
        <v>15</v>
      </c>
      <c r="D7" s="29">
        <v>200</v>
      </c>
      <c r="E7" s="29">
        <v>200</v>
      </c>
      <c r="F7" s="30">
        <v>200</v>
      </c>
      <c r="G7" s="29">
        <v>0</v>
      </c>
      <c r="H7" s="29">
        <v>0</v>
      </c>
      <c r="I7" s="29">
        <v>0</v>
      </c>
      <c r="J7" s="29">
        <v>0</v>
      </c>
      <c r="K7" s="31">
        <v>200</v>
      </c>
    </row>
    <row r="8" spans="1:11">
      <c r="A8" s="9"/>
      <c r="B8" s="32"/>
      <c r="C8" s="28" t="s">
        <v>16</v>
      </c>
      <c r="D8" s="29">
        <v>12000</v>
      </c>
      <c r="E8" s="29">
        <v>11000</v>
      </c>
      <c r="F8" s="30">
        <v>0</v>
      </c>
      <c r="G8" s="29">
        <v>0</v>
      </c>
      <c r="H8" s="29">
        <v>11274</v>
      </c>
      <c r="I8" s="29">
        <v>0</v>
      </c>
      <c r="J8" s="29">
        <v>0</v>
      </c>
      <c r="K8" s="31">
        <v>11274</v>
      </c>
    </row>
    <row r="9" spans="1:11">
      <c r="A9" s="33"/>
      <c r="B9" s="34"/>
      <c r="C9" s="28" t="s">
        <v>17</v>
      </c>
      <c r="D9" s="29">
        <v>2900</v>
      </c>
      <c r="E9" s="29">
        <v>5374</v>
      </c>
      <c r="F9" s="30">
        <v>3624</v>
      </c>
      <c r="G9" s="29">
        <v>0</v>
      </c>
      <c r="H9" s="29">
        <v>0</v>
      </c>
      <c r="I9" s="29">
        <v>0</v>
      </c>
      <c r="J9" s="29">
        <v>0</v>
      </c>
      <c r="K9" s="31">
        <v>3624</v>
      </c>
    </row>
    <row r="10" spans="1:11" ht="13.5" thickBot="1">
      <c r="A10" s="35" t="s">
        <v>18</v>
      </c>
      <c r="B10" s="28" t="s">
        <v>19</v>
      </c>
      <c r="C10" s="28" t="s">
        <v>17</v>
      </c>
      <c r="D10" s="29">
        <v>0</v>
      </c>
      <c r="E10" s="29">
        <v>1500</v>
      </c>
      <c r="F10" s="30">
        <v>2950</v>
      </c>
      <c r="G10" s="29">
        <v>0</v>
      </c>
      <c r="H10" s="29">
        <v>0</v>
      </c>
      <c r="I10" s="29">
        <v>0</v>
      </c>
      <c r="J10" s="29">
        <v>0</v>
      </c>
      <c r="K10" s="31">
        <v>2950</v>
      </c>
    </row>
    <row r="11" spans="1:11" ht="13.5" thickBot="1">
      <c r="A11" s="19"/>
      <c r="B11" s="20"/>
      <c r="C11" s="21"/>
      <c r="D11" s="22">
        <v>177872</v>
      </c>
      <c r="E11" s="23">
        <v>205953</v>
      </c>
      <c r="F11" s="24">
        <v>90924</v>
      </c>
      <c r="G11" s="23">
        <v>242</v>
      </c>
      <c r="H11" s="23">
        <v>107494</v>
      </c>
      <c r="I11" s="23">
        <v>2550</v>
      </c>
      <c r="J11" s="23">
        <v>450</v>
      </c>
      <c r="K11" s="25">
        <v>201660</v>
      </c>
    </row>
    <row r="12" spans="1:11">
      <c r="A12" s="26" t="s">
        <v>20</v>
      </c>
      <c r="B12" s="27" t="s">
        <v>21</v>
      </c>
      <c r="C12" s="28" t="s">
        <v>22</v>
      </c>
      <c r="D12" s="29">
        <v>0</v>
      </c>
      <c r="E12" s="29">
        <v>250</v>
      </c>
      <c r="F12" s="30">
        <v>709</v>
      </c>
      <c r="G12" s="29">
        <v>0</v>
      </c>
      <c r="H12" s="29">
        <v>0</v>
      </c>
      <c r="I12" s="29">
        <v>0</v>
      </c>
      <c r="J12" s="29">
        <v>0</v>
      </c>
      <c r="K12" s="31">
        <v>709</v>
      </c>
    </row>
    <row r="13" spans="1:11">
      <c r="A13" s="9"/>
      <c r="B13" s="32"/>
      <c r="C13" s="28" t="s">
        <v>23</v>
      </c>
      <c r="D13" s="29">
        <v>7678</v>
      </c>
      <c r="E13" s="29">
        <v>8858</v>
      </c>
      <c r="F13" s="30">
        <v>0</v>
      </c>
      <c r="G13" s="29">
        <v>0</v>
      </c>
      <c r="H13" s="29">
        <v>9253</v>
      </c>
      <c r="I13" s="29">
        <v>0</v>
      </c>
      <c r="J13" s="29">
        <v>0</v>
      </c>
      <c r="K13" s="31">
        <v>9253</v>
      </c>
    </row>
    <row r="14" spans="1:11">
      <c r="A14" s="33"/>
      <c r="B14" s="34"/>
      <c r="C14" s="28" t="s">
        <v>17</v>
      </c>
      <c r="D14" s="29">
        <v>1000</v>
      </c>
      <c r="E14" s="29">
        <v>3100</v>
      </c>
      <c r="F14" s="30">
        <v>6900</v>
      </c>
      <c r="G14" s="29">
        <v>0</v>
      </c>
      <c r="H14" s="29">
        <v>0</v>
      </c>
      <c r="I14" s="29">
        <v>0</v>
      </c>
      <c r="J14" s="29">
        <v>0</v>
      </c>
      <c r="K14" s="31">
        <v>6900</v>
      </c>
    </row>
    <row r="15" spans="1:11">
      <c r="A15" s="36" t="s">
        <v>24</v>
      </c>
      <c r="B15" s="37" t="s">
        <v>25</v>
      </c>
      <c r="C15" s="28" t="s">
        <v>22</v>
      </c>
      <c r="D15" s="29">
        <v>871</v>
      </c>
      <c r="E15" s="29">
        <v>3166</v>
      </c>
      <c r="F15" s="30">
        <v>3893</v>
      </c>
      <c r="G15" s="29">
        <v>0</v>
      </c>
      <c r="H15" s="29">
        <v>0</v>
      </c>
      <c r="I15" s="29">
        <v>0</v>
      </c>
      <c r="J15" s="29">
        <v>0</v>
      </c>
      <c r="K15" s="31">
        <v>3893</v>
      </c>
    </row>
    <row r="16" spans="1:11">
      <c r="A16" s="9"/>
      <c r="B16" s="32"/>
      <c r="C16" s="28" t="s">
        <v>23</v>
      </c>
      <c r="D16" s="29">
        <v>24414</v>
      </c>
      <c r="E16" s="29">
        <v>24906</v>
      </c>
      <c r="F16" s="30">
        <v>0</v>
      </c>
      <c r="G16" s="29">
        <v>0</v>
      </c>
      <c r="H16" s="29">
        <v>24499</v>
      </c>
      <c r="I16" s="29">
        <v>0</v>
      </c>
      <c r="J16" s="29">
        <v>0</v>
      </c>
      <c r="K16" s="31">
        <v>24499</v>
      </c>
    </row>
    <row r="17" spans="1:11">
      <c r="A17" s="33"/>
      <c r="B17" s="34"/>
      <c r="C17" s="28" t="s">
        <v>17</v>
      </c>
      <c r="D17" s="29">
        <v>1500</v>
      </c>
      <c r="E17" s="29">
        <v>4100</v>
      </c>
      <c r="F17" s="30">
        <v>1200</v>
      </c>
      <c r="G17" s="29">
        <v>0</v>
      </c>
      <c r="H17" s="29">
        <v>0</v>
      </c>
      <c r="I17" s="29">
        <v>0</v>
      </c>
      <c r="J17" s="29">
        <v>0</v>
      </c>
      <c r="K17" s="31">
        <v>1200</v>
      </c>
    </row>
    <row r="18" spans="1:11">
      <c r="A18" s="35" t="s">
        <v>26</v>
      </c>
      <c r="B18" s="28" t="s">
        <v>27</v>
      </c>
      <c r="C18" s="28" t="s">
        <v>22</v>
      </c>
      <c r="D18" s="29">
        <v>957</v>
      </c>
      <c r="E18" s="29">
        <v>297</v>
      </c>
      <c r="F18" s="30">
        <v>276</v>
      </c>
      <c r="G18" s="29">
        <v>0</v>
      </c>
      <c r="H18" s="29">
        <v>0</v>
      </c>
      <c r="I18" s="29">
        <v>0</v>
      </c>
      <c r="J18" s="29">
        <v>0</v>
      </c>
      <c r="K18" s="31">
        <v>276</v>
      </c>
    </row>
    <row r="19" spans="1:11">
      <c r="A19" s="35" t="s">
        <v>28</v>
      </c>
      <c r="B19" s="28" t="s">
        <v>29</v>
      </c>
      <c r="C19" s="28" t="s">
        <v>22</v>
      </c>
      <c r="D19" s="29">
        <v>1992</v>
      </c>
      <c r="E19" s="29">
        <v>1992</v>
      </c>
      <c r="F19" s="30">
        <v>2129</v>
      </c>
      <c r="G19" s="29">
        <v>0</v>
      </c>
      <c r="H19" s="29">
        <v>0</v>
      </c>
      <c r="I19" s="29">
        <v>0</v>
      </c>
      <c r="J19" s="29">
        <v>0</v>
      </c>
      <c r="K19" s="31">
        <v>2129</v>
      </c>
    </row>
    <row r="20" spans="1:11">
      <c r="A20" s="36" t="s">
        <v>30</v>
      </c>
      <c r="B20" s="37" t="s">
        <v>31</v>
      </c>
      <c r="C20" s="28" t="s">
        <v>22</v>
      </c>
      <c r="D20" s="29">
        <v>0</v>
      </c>
      <c r="E20" s="29">
        <v>0</v>
      </c>
      <c r="F20" s="30">
        <v>845</v>
      </c>
      <c r="G20" s="29">
        <v>0</v>
      </c>
      <c r="H20" s="29">
        <v>0</v>
      </c>
      <c r="I20" s="29">
        <v>0</v>
      </c>
      <c r="J20" s="29">
        <v>0</v>
      </c>
      <c r="K20" s="31">
        <v>845</v>
      </c>
    </row>
    <row r="21" spans="1:11">
      <c r="A21" s="9"/>
      <c r="B21" s="32"/>
      <c r="C21" s="28" t="s">
        <v>32</v>
      </c>
      <c r="D21" s="29">
        <v>7775</v>
      </c>
      <c r="E21" s="29">
        <v>7863</v>
      </c>
      <c r="F21" s="30">
        <v>0</v>
      </c>
      <c r="G21" s="29">
        <v>0</v>
      </c>
      <c r="H21" s="29">
        <v>8044</v>
      </c>
      <c r="I21" s="29">
        <v>0</v>
      </c>
      <c r="J21" s="29">
        <v>0</v>
      </c>
      <c r="K21" s="31">
        <v>8044</v>
      </c>
    </row>
    <row r="22" spans="1:11">
      <c r="A22" s="9"/>
      <c r="B22" s="32"/>
      <c r="C22" s="28" t="s">
        <v>33</v>
      </c>
      <c r="D22" s="29">
        <v>1600</v>
      </c>
      <c r="E22" s="29">
        <v>1600</v>
      </c>
      <c r="F22" s="30">
        <v>1600</v>
      </c>
      <c r="G22" s="29">
        <v>0</v>
      </c>
      <c r="H22" s="29">
        <v>0</v>
      </c>
      <c r="I22" s="29">
        <v>0</v>
      </c>
      <c r="J22" s="29">
        <v>0</v>
      </c>
      <c r="K22" s="31">
        <v>1600</v>
      </c>
    </row>
    <row r="23" spans="1:11">
      <c r="A23" s="33"/>
      <c r="B23" s="34"/>
      <c r="C23" s="28" t="s">
        <v>34</v>
      </c>
      <c r="D23" s="29">
        <v>20</v>
      </c>
      <c r="E23" s="29">
        <v>20</v>
      </c>
      <c r="F23" s="30">
        <v>0</v>
      </c>
      <c r="G23" s="29">
        <v>0</v>
      </c>
      <c r="H23" s="29">
        <v>0</v>
      </c>
      <c r="I23" s="29">
        <v>0</v>
      </c>
      <c r="J23" s="29">
        <v>0</v>
      </c>
      <c r="K23" s="31">
        <v>0</v>
      </c>
    </row>
    <row r="24" spans="1:11">
      <c r="A24" s="35" t="s">
        <v>35</v>
      </c>
      <c r="B24" s="28" t="s">
        <v>36</v>
      </c>
      <c r="C24" s="28" t="s">
        <v>34</v>
      </c>
      <c r="D24" s="29">
        <v>2300</v>
      </c>
      <c r="E24" s="29">
        <v>2200</v>
      </c>
      <c r="F24" s="30">
        <v>2200</v>
      </c>
      <c r="G24" s="29">
        <v>0</v>
      </c>
      <c r="H24" s="29">
        <v>0</v>
      </c>
      <c r="I24" s="29">
        <v>0</v>
      </c>
      <c r="J24" s="29">
        <v>0</v>
      </c>
      <c r="K24" s="31">
        <v>2200</v>
      </c>
    </row>
    <row r="25" spans="1:11">
      <c r="A25" s="36" t="s">
        <v>37</v>
      </c>
      <c r="B25" s="37" t="s">
        <v>38</v>
      </c>
      <c r="C25" s="28" t="s">
        <v>39</v>
      </c>
      <c r="D25" s="29">
        <v>480</v>
      </c>
      <c r="E25" s="29">
        <v>480</v>
      </c>
      <c r="F25" s="30">
        <v>480</v>
      </c>
      <c r="G25" s="29">
        <v>0</v>
      </c>
      <c r="H25" s="29">
        <v>0</v>
      </c>
      <c r="I25" s="29">
        <v>0</v>
      </c>
      <c r="J25" s="29">
        <v>0</v>
      </c>
      <c r="K25" s="31">
        <v>480</v>
      </c>
    </row>
    <row r="26" spans="1:11">
      <c r="A26" s="9"/>
      <c r="B26" s="32"/>
      <c r="C26" s="28" t="s">
        <v>40</v>
      </c>
      <c r="D26" s="29">
        <v>242</v>
      </c>
      <c r="E26" s="29">
        <v>0</v>
      </c>
      <c r="F26" s="30">
        <v>0</v>
      </c>
      <c r="G26" s="29">
        <v>0</v>
      </c>
      <c r="H26" s="29">
        <v>0</v>
      </c>
      <c r="I26" s="29">
        <v>0</v>
      </c>
      <c r="J26" s="29">
        <v>0</v>
      </c>
      <c r="K26" s="31">
        <v>0</v>
      </c>
    </row>
    <row r="27" spans="1:11">
      <c r="A27" s="33"/>
      <c r="B27" s="34"/>
      <c r="C27" s="28" t="s">
        <v>41</v>
      </c>
      <c r="D27" s="29">
        <v>0</v>
      </c>
      <c r="E27" s="29">
        <v>242</v>
      </c>
      <c r="F27" s="30">
        <v>0</v>
      </c>
      <c r="G27" s="29">
        <v>242</v>
      </c>
      <c r="H27" s="29">
        <v>0</v>
      </c>
      <c r="I27" s="29">
        <v>0</v>
      </c>
      <c r="J27" s="29">
        <v>0</v>
      </c>
      <c r="K27" s="31">
        <v>242</v>
      </c>
    </row>
    <row r="28" spans="1:11">
      <c r="A28" s="36" t="s">
        <v>42</v>
      </c>
      <c r="B28" s="37" t="s">
        <v>43</v>
      </c>
      <c r="C28" s="28" t="s">
        <v>16</v>
      </c>
      <c r="D28" s="29">
        <v>1200</v>
      </c>
      <c r="E28" s="29">
        <v>1200</v>
      </c>
      <c r="F28" s="30">
        <v>0</v>
      </c>
      <c r="G28" s="29">
        <v>0</v>
      </c>
      <c r="H28" s="29">
        <v>11332</v>
      </c>
      <c r="I28" s="29">
        <v>0</v>
      </c>
      <c r="J28" s="29">
        <v>0</v>
      </c>
      <c r="K28" s="31">
        <v>11332</v>
      </c>
    </row>
    <row r="29" spans="1:11">
      <c r="A29" s="9"/>
      <c r="B29" s="32"/>
      <c r="C29" s="28" t="s">
        <v>17</v>
      </c>
      <c r="D29" s="29">
        <v>9000</v>
      </c>
      <c r="E29" s="29">
        <v>10200</v>
      </c>
      <c r="F29" s="30">
        <v>9700</v>
      </c>
      <c r="G29" s="29">
        <v>0</v>
      </c>
      <c r="H29" s="29">
        <v>0</v>
      </c>
      <c r="I29" s="29">
        <v>0</v>
      </c>
      <c r="J29" s="29">
        <v>0</v>
      </c>
      <c r="K29" s="31">
        <v>9700</v>
      </c>
    </row>
    <row r="30" spans="1:11">
      <c r="A30" s="9"/>
      <c r="B30" s="32"/>
      <c r="C30" s="28" t="s">
        <v>44</v>
      </c>
      <c r="D30" s="29">
        <v>2649</v>
      </c>
      <c r="E30" s="29">
        <v>2649</v>
      </c>
      <c r="F30" s="30">
        <v>0</v>
      </c>
      <c r="G30" s="29">
        <v>0</v>
      </c>
      <c r="H30" s="29">
        <v>0</v>
      </c>
      <c r="I30" s="29">
        <v>0</v>
      </c>
      <c r="J30" s="29">
        <v>0</v>
      </c>
      <c r="K30" s="31">
        <v>0</v>
      </c>
    </row>
    <row r="31" spans="1:11">
      <c r="A31" s="9"/>
      <c r="B31" s="32"/>
      <c r="C31" s="28" t="s">
        <v>45</v>
      </c>
      <c r="D31" s="29">
        <v>7340</v>
      </c>
      <c r="E31" s="29">
        <v>7055</v>
      </c>
      <c r="F31" s="30">
        <v>50</v>
      </c>
      <c r="G31" s="29">
        <v>0</v>
      </c>
      <c r="H31" s="29">
        <v>0</v>
      </c>
      <c r="I31" s="29">
        <v>2500</v>
      </c>
      <c r="J31" s="29">
        <v>450</v>
      </c>
      <c r="K31" s="31">
        <v>3000</v>
      </c>
    </row>
    <row r="32" spans="1:11">
      <c r="A32" s="9"/>
      <c r="B32" s="32"/>
      <c r="C32" s="28" t="s">
        <v>46</v>
      </c>
      <c r="D32" s="29">
        <v>48437</v>
      </c>
      <c r="E32" s="29">
        <v>61987</v>
      </c>
      <c r="F32" s="30">
        <v>50540</v>
      </c>
      <c r="G32" s="29">
        <v>0</v>
      </c>
      <c r="H32" s="29">
        <v>0</v>
      </c>
      <c r="I32" s="29">
        <v>0</v>
      </c>
      <c r="J32" s="29">
        <v>0</v>
      </c>
      <c r="K32" s="31">
        <v>50540</v>
      </c>
    </row>
    <row r="33" spans="1:11">
      <c r="A33" s="33"/>
      <c r="B33" s="34"/>
      <c r="C33" s="28" t="s">
        <v>47</v>
      </c>
      <c r="D33" s="29">
        <v>50</v>
      </c>
      <c r="E33" s="29">
        <v>30</v>
      </c>
      <c r="F33" s="30">
        <v>10</v>
      </c>
      <c r="G33" s="29">
        <v>0</v>
      </c>
      <c r="H33" s="29">
        <v>0</v>
      </c>
      <c r="I33" s="29">
        <v>0</v>
      </c>
      <c r="J33" s="29">
        <v>0</v>
      </c>
      <c r="K33" s="31">
        <v>10</v>
      </c>
    </row>
    <row r="34" spans="1:11">
      <c r="A34" s="36" t="s">
        <v>48</v>
      </c>
      <c r="B34" s="37" t="s">
        <v>49</v>
      </c>
      <c r="C34" s="28" t="s">
        <v>17</v>
      </c>
      <c r="D34" s="29">
        <v>0</v>
      </c>
      <c r="E34" s="29">
        <v>0</v>
      </c>
      <c r="F34" s="30">
        <v>250</v>
      </c>
      <c r="G34" s="29">
        <v>0</v>
      </c>
      <c r="H34" s="29">
        <v>0</v>
      </c>
      <c r="I34" s="29">
        <v>0</v>
      </c>
      <c r="J34" s="29">
        <v>0</v>
      </c>
      <c r="K34" s="31">
        <v>250</v>
      </c>
    </row>
    <row r="35" spans="1:11">
      <c r="A35" s="9"/>
      <c r="B35" s="32"/>
      <c r="C35" s="28" t="s">
        <v>45</v>
      </c>
      <c r="D35" s="29">
        <v>10</v>
      </c>
      <c r="E35" s="29">
        <v>10</v>
      </c>
      <c r="F35" s="30">
        <v>10</v>
      </c>
      <c r="G35" s="29">
        <v>0</v>
      </c>
      <c r="H35" s="29">
        <v>0</v>
      </c>
      <c r="I35" s="29">
        <v>0</v>
      </c>
      <c r="J35" s="29">
        <v>0</v>
      </c>
      <c r="K35" s="31">
        <v>10</v>
      </c>
    </row>
    <row r="36" spans="1:11">
      <c r="A36" s="33"/>
      <c r="B36" s="34"/>
      <c r="C36" s="28" t="s">
        <v>46</v>
      </c>
      <c r="D36" s="29">
        <v>4260</v>
      </c>
      <c r="E36" s="29">
        <v>3910</v>
      </c>
      <c r="F36" s="30">
        <v>1710</v>
      </c>
      <c r="G36" s="29">
        <v>0</v>
      </c>
      <c r="H36" s="29">
        <v>0</v>
      </c>
      <c r="I36" s="29">
        <v>0</v>
      </c>
      <c r="J36" s="29">
        <v>0</v>
      </c>
      <c r="K36" s="31">
        <v>1710</v>
      </c>
    </row>
    <row r="37" spans="1:11">
      <c r="A37" s="35" t="s">
        <v>50</v>
      </c>
      <c r="B37" s="28" t="s">
        <v>51</v>
      </c>
      <c r="C37" s="28" t="s">
        <v>15</v>
      </c>
      <c r="D37" s="29">
        <v>450</v>
      </c>
      <c r="E37" s="29">
        <v>500</v>
      </c>
      <c r="F37" s="30">
        <v>600</v>
      </c>
      <c r="G37" s="29">
        <v>0</v>
      </c>
      <c r="H37" s="29">
        <v>0</v>
      </c>
      <c r="I37" s="29">
        <v>0</v>
      </c>
      <c r="J37" s="29">
        <v>0</v>
      </c>
      <c r="K37" s="31">
        <v>600</v>
      </c>
    </row>
    <row r="38" spans="1:11">
      <c r="A38" s="35" t="s">
        <v>52</v>
      </c>
      <c r="B38" s="28" t="s">
        <v>53</v>
      </c>
      <c r="C38" s="28" t="s">
        <v>54</v>
      </c>
      <c r="D38" s="29">
        <v>12</v>
      </c>
      <c r="E38" s="29">
        <v>60</v>
      </c>
      <c r="F38" s="30">
        <v>60</v>
      </c>
      <c r="G38" s="29">
        <v>0</v>
      </c>
      <c r="H38" s="29">
        <v>0</v>
      </c>
      <c r="I38" s="29">
        <v>0</v>
      </c>
      <c r="J38" s="29">
        <v>0</v>
      </c>
      <c r="K38" s="31">
        <v>60</v>
      </c>
    </row>
    <row r="39" spans="1:11">
      <c r="A39" s="36" t="s">
        <v>55</v>
      </c>
      <c r="B39" s="37" t="s">
        <v>56</v>
      </c>
      <c r="C39" s="28" t="s">
        <v>57</v>
      </c>
      <c r="D39" s="29">
        <v>150</v>
      </c>
      <c r="E39" s="29">
        <v>0</v>
      </c>
      <c r="F39" s="30">
        <v>0</v>
      </c>
      <c r="G39" s="29">
        <v>0</v>
      </c>
      <c r="H39" s="29">
        <v>0</v>
      </c>
      <c r="I39" s="29">
        <v>0</v>
      </c>
      <c r="J39" s="29">
        <v>0</v>
      </c>
      <c r="K39" s="31">
        <v>0</v>
      </c>
    </row>
    <row r="40" spans="1:11">
      <c r="A40" s="9"/>
      <c r="B40" s="32"/>
      <c r="C40" s="28" t="s">
        <v>34</v>
      </c>
      <c r="D40" s="29">
        <v>35</v>
      </c>
      <c r="E40" s="29">
        <v>35</v>
      </c>
      <c r="F40" s="30">
        <v>35</v>
      </c>
      <c r="G40" s="29">
        <v>0</v>
      </c>
      <c r="H40" s="29">
        <v>0</v>
      </c>
      <c r="I40" s="29">
        <v>0</v>
      </c>
      <c r="J40" s="29">
        <v>0</v>
      </c>
      <c r="K40" s="31">
        <v>35</v>
      </c>
    </row>
    <row r="41" spans="1:11">
      <c r="A41" s="9"/>
      <c r="B41" s="32"/>
      <c r="C41" s="28" t="s">
        <v>15</v>
      </c>
      <c r="D41" s="29">
        <v>2931</v>
      </c>
      <c r="E41" s="29">
        <v>3071</v>
      </c>
      <c r="F41" s="30">
        <v>5930</v>
      </c>
      <c r="G41" s="29">
        <v>0</v>
      </c>
      <c r="H41" s="29">
        <v>0</v>
      </c>
      <c r="I41" s="29">
        <v>50</v>
      </c>
      <c r="J41" s="29">
        <v>0</v>
      </c>
      <c r="K41" s="31">
        <v>5980</v>
      </c>
    </row>
    <row r="42" spans="1:11">
      <c r="A42" s="9"/>
      <c r="B42" s="32"/>
      <c r="C42" s="28" t="s">
        <v>16</v>
      </c>
      <c r="D42" s="29">
        <v>24190</v>
      </c>
      <c r="E42" s="29">
        <v>30448</v>
      </c>
      <c r="F42" s="30">
        <v>0</v>
      </c>
      <c r="G42" s="29">
        <v>0</v>
      </c>
      <c r="H42" s="29">
        <v>31866</v>
      </c>
      <c r="I42" s="29">
        <v>0</v>
      </c>
      <c r="J42" s="29">
        <v>0</v>
      </c>
      <c r="K42" s="31">
        <v>31866</v>
      </c>
    </row>
    <row r="43" spans="1:11">
      <c r="A43" s="9"/>
      <c r="B43" s="32"/>
      <c r="C43" s="28" t="s">
        <v>17</v>
      </c>
      <c r="D43" s="29">
        <v>0</v>
      </c>
      <c r="E43" s="29">
        <v>1200</v>
      </c>
      <c r="F43" s="30">
        <v>0</v>
      </c>
      <c r="G43" s="29">
        <v>0</v>
      </c>
      <c r="H43" s="29">
        <v>0</v>
      </c>
      <c r="I43" s="29">
        <v>0</v>
      </c>
      <c r="J43" s="29">
        <v>0</v>
      </c>
      <c r="K43" s="31">
        <v>0</v>
      </c>
    </row>
    <row r="44" spans="1:11">
      <c r="A44" s="9"/>
      <c r="B44" s="32"/>
      <c r="C44" s="28" t="s">
        <v>46</v>
      </c>
      <c r="D44" s="29">
        <v>85</v>
      </c>
      <c r="E44" s="29">
        <v>85</v>
      </c>
      <c r="F44" s="30">
        <v>85</v>
      </c>
      <c r="G44" s="29">
        <v>0</v>
      </c>
      <c r="H44" s="29">
        <v>0</v>
      </c>
      <c r="I44" s="29">
        <v>0</v>
      </c>
      <c r="J44" s="29">
        <v>0</v>
      </c>
      <c r="K44" s="31">
        <v>85</v>
      </c>
    </row>
    <row r="45" spans="1:11">
      <c r="A45" s="9"/>
      <c r="B45" s="32"/>
      <c r="C45" s="28" t="s">
        <v>58</v>
      </c>
      <c r="D45" s="29">
        <v>224</v>
      </c>
      <c r="E45" s="29">
        <v>224</v>
      </c>
      <c r="F45" s="30">
        <v>130</v>
      </c>
      <c r="G45" s="29">
        <v>0</v>
      </c>
      <c r="H45" s="29">
        <v>0</v>
      </c>
      <c r="I45" s="29">
        <v>0</v>
      </c>
      <c r="J45" s="29">
        <v>0</v>
      </c>
      <c r="K45" s="31">
        <v>130</v>
      </c>
    </row>
    <row r="46" spans="1:11">
      <c r="A46" s="33"/>
      <c r="B46" s="34"/>
      <c r="C46" s="28" t="s">
        <v>47</v>
      </c>
      <c r="D46" s="29">
        <v>420</v>
      </c>
      <c r="E46" s="29">
        <v>315</v>
      </c>
      <c r="F46" s="30">
        <v>240</v>
      </c>
      <c r="G46" s="29">
        <v>0</v>
      </c>
      <c r="H46" s="29">
        <v>0</v>
      </c>
      <c r="I46" s="29">
        <v>0</v>
      </c>
      <c r="J46" s="29">
        <v>0</v>
      </c>
      <c r="K46" s="31">
        <v>240</v>
      </c>
    </row>
    <row r="47" spans="1:11">
      <c r="A47" s="36" t="s">
        <v>59</v>
      </c>
      <c r="B47" s="37" t="s">
        <v>60</v>
      </c>
      <c r="C47" s="28" t="s">
        <v>15</v>
      </c>
      <c r="D47" s="29">
        <v>1600</v>
      </c>
      <c r="E47" s="29">
        <v>1400</v>
      </c>
      <c r="F47" s="30">
        <v>1342</v>
      </c>
      <c r="G47" s="29">
        <v>0</v>
      </c>
      <c r="H47" s="29">
        <v>0</v>
      </c>
      <c r="I47" s="29">
        <v>0</v>
      </c>
      <c r="J47" s="29">
        <v>0</v>
      </c>
      <c r="K47" s="31">
        <v>1342</v>
      </c>
    </row>
    <row r="48" spans="1:11">
      <c r="A48" s="9"/>
      <c r="B48" s="32"/>
      <c r="C48" s="28" t="s">
        <v>16</v>
      </c>
      <c r="D48" s="29">
        <v>23000</v>
      </c>
      <c r="E48" s="29">
        <v>22500</v>
      </c>
      <c r="F48" s="30">
        <v>0</v>
      </c>
      <c r="G48" s="29">
        <v>0</v>
      </c>
      <c r="H48" s="29">
        <v>22500</v>
      </c>
      <c r="I48" s="29">
        <v>0</v>
      </c>
      <c r="J48" s="29">
        <v>0</v>
      </c>
      <c r="K48" s="31">
        <v>22500</v>
      </c>
    </row>
    <row r="49" spans="1:11" ht="13.5" thickBot="1">
      <c r="A49" s="14"/>
      <c r="B49" s="38"/>
      <c r="C49" s="28" t="s">
        <v>17</v>
      </c>
      <c r="D49" s="29">
        <v>1000</v>
      </c>
      <c r="E49" s="29">
        <v>0</v>
      </c>
      <c r="F49" s="30">
        <v>0</v>
      </c>
      <c r="G49" s="29">
        <v>0</v>
      </c>
      <c r="H49" s="29">
        <v>0</v>
      </c>
      <c r="I49" s="29">
        <v>0</v>
      </c>
      <c r="J49" s="29">
        <v>0</v>
      </c>
      <c r="K49" s="31">
        <v>0</v>
      </c>
    </row>
    <row r="50" spans="1:11" ht="13.5" thickBot="1">
      <c r="A50" s="19"/>
      <c r="B50" s="20"/>
      <c r="C50" s="21"/>
      <c r="D50" s="22">
        <v>12369</v>
      </c>
      <c r="E50" s="23">
        <v>12267</v>
      </c>
      <c r="F50" s="24">
        <v>2561</v>
      </c>
      <c r="G50" s="23">
        <v>8990</v>
      </c>
      <c r="H50" s="23">
        <v>0</v>
      </c>
      <c r="I50" s="23">
        <v>0</v>
      </c>
      <c r="J50" s="23">
        <v>0</v>
      </c>
      <c r="K50" s="25">
        <v>11551</v>
      </c>
    </row>
    <row r="51" spans="1:11">
      <c r="A51" s="35" t="s">
        <v>61</v>
      </c>
      <c r="B51" s="28" t="s">
        <v>62</v>
      </c>
      <c r="C51" s="28" t="s">
        <v>63</v>
      </c>
      <c r="D51" s="29">
        <v>10</v>
      </c>
      <c r="E51" s="29">
        <v>8</v>
      </c>
      <c r="F51" s="30">
        <v>8</v>
      </c>
      <c r="G51" s="29">
        <v>0</v>
      </c>
      <c r="H51" s="29">
        <v>0</v>
      </c>
      <c r="I51" s="29">
        <v>0</v>
      </c>
      <c r="J51" s="29">
        <v>0</v>
      </c>
      <c r="K51" s="31">
        <v>8</v>
      </c>
    </row>
    <row r="52" spans="1:11">
      <c r="A52" s="36" t="s">
        <v>64</v>
      </c>
      <c r="B52" s="37" t="s">
        <v>65</v>
      </c>
      <c r="C52" s="28" t="s">
        <v>63</v>
      </c>
      <c r="D52" s="29">
        <v>2041</v>
      </c>
      <c r="E52" s="29">
        <v>1636</v>
      </c>
      <c r="F52" s="30">
        <v>1446</v>
      </c>
      <c r="G52" s="29">
        <v>0</v>
      </c>
      <c r="H52" s="29">
        <v>0</v>
      </c>
      <c r="I52" s="29">
        <v>0</v>
      </c>
      <c r="J52" s="29">
        <v>0</v>
      </c>
      <c r="K52" s="31">
        <v>1446</v>
      </c>
    </row>
    <row r="53" spans="1:11">
      <c r="A53" s="9"/>
      <c r="B53" s="32"/>
      <c r="C53" s="28" t="s">
        <v>40</v>
      </c>
      <c r="D53" s="29">
        <v>6453</v>
      </c>
      <c r="E53" s="29">
        <v>0</v>
      </c>
      <c r="F53" s="30">
        <v>0</v>
      </c>
      <c r="G53" s="29">
        <v>0</v>
      </c>
      <c r="H53" s="29">
        <v>0</v>
      </c>
      <c r="I53" s="29">
        <v>0</v>
      </c>
      <c r="J53" s="29">
        <v>0</v>
      </c>
      <c r="K53" s="31">
        <v>0</v>
      </c>
    </row>
    <row r="54" spans="1:11">
      <c r="A54" s="33"/>
      <c r="B54" s="34"/>
      <c r="C54" s="28" t="s">
        <v>41</v>
      </c>
      <c r="D54" s="29">
        <v>0</v>
      </c>
      <c r="E54" s="29">
        <v>5802</v>
      </c>
      <c r="F54" s="30">
        <v>0</v>
      </c>
      <c r="G54" s="29">
        <v>5810</v>
      </c>
      <c r="H54" s="29">
        <v>0</v>
      </c>
      <c r="I54" s="29">
        <v>0</v>
      </c>
      <c r="J54" s="29">
        <v>0</v>
      </c>
      <c r="K54" s="31">
        <v>5810</v>
      </c>
    </row>
    <row r="55" spans="1:11">
      <c r="A55" s="36" t="s">
        <v>66</v>
      </c>
      <c r="B55" s="37" t="s">
        <v>67</v>
      </c>
      <c r="C55" s="28" t="s">
        <v>63</v>
      </c>
      <c r="D55" s="29">
        <v>1041</v>
      </c>
      <c r="E55" s="29">
        <v>938</v>
      </c>
      <c r="F55" s="30">
        <v>1107</v>
      </c>
      <c r="G55" s="29">
        <v>0</v>
      </c>
      <c r="H55" s="29">
        <v>0</v>
      </c>
      <c r="I55" s="29">
        <v>0</v>
      </c>
      <c r="J55" s="29">
        <v>0</v>
      </c>
      <c r="K55" s="31">
        <v>1107</v>
      </c>
    </row>
    <row r="56" spans="1:11">
      <c r="A56" s="9"/>
      <c r="B56" s="32"/>
      <c r="C56" s="28" t="s">
        <v>40</v>
      </c>
      <c r="D56" s="29">
        <v>2824</v>
      </c>
      <c r="E56" s="29">
        <v>0</v>
      </c>
      <c r="F56" s="30">
        <v>0</v>
      </c>
      <c r="G56" s="29">
        <v>0</v>
      </c>
      <c r="H56" s="29">
        <v>0</v>
      </c>
      <c r="I56" s="29">
        <v>0</v>
      </c>
      <c r="J56" s="29">
        <v>0</v>
      </c>
      <c r="K56" s="31">
        <v>0</v>
      </c>
    </row>
    <row r="57" spans="1:11">
      <c r="A57" s="33"/>
      <c r="B57" s="34"/>
      <c r="C57" s="28" t="s">
        <v>41</v>
      </c>
      <c r="D57" s="29">
        <v>0</v>
      </c>
      <c r="E57" s="29">
        <v>3096</v>
      </c>
      <c r="F57" s="30">
        <v>0</v>
      </c>
      <c r="G57" s="29">
        <v>3180</v>
      </c>
      <c r="H57" s="29">
        <v>0</v>
      </c>
      <c r="I57" s="29">
        <v>0</v>
      </c>
      <c r="J57" s="29">
        <v>0</v>
      </c>
      <c r="K57" s="31">
        <v>3180</v>
      </c>
    </row>
    <row r="58" spans="1:11">
      <c r="A58" s="36" t="s">
        <v>68</v>
      </c>
      <c r="B58" s="37" t="s">
        <v>69</v>
      </c>
      <c r="C58" s="28" t="s">
        <v>63</v>
      </c>
      <c r="D58" s="29">
        <v>0</v>
      </c>
      <c r="E58" s="29">
        <v>505</v>
      </c>
      <c r="F58" s="30">
        <v>0</v>
      </c>
      <c r="G58" s="29">
        <v>0</v>
      </c>
      <c r="H58" s="29">
        <v>0</v>
      </c>
      <c r="I58" s="29">
        <v>0</v>
      </c>
      <c r="J58" s="29">
        <v>0</v>
      </c>
      <c r="K58" s="31">
        <v>0</v>
      </c>
    </row>
    <row r="59" spans="1:11" ht="13.5" thickBot="1">
      <c r="A59" s="14"/>
      <c r="B59" s="38"/>
      <c r="C59" s="28" t="s">
        <v>41</v>
      </c>
      <c r="D59" s="29">
        <v>0</v>
      </c>
      <c r="E59" s="29">
        <v>282</v>
      </c>
      <c r="F59" s="30">
        <v>0</v>
      </c>
      <c r="G59" s="29">
        <v>0</v>
      </c>
      <c r="H59" s="29">
        <v>0</v>
      </c>
      <c r="I59" s="29">
        <v>0</v>
      </c>
      <c r="J59" s="29">
        <v>0</v>
      </c>
      <c r="K59" s="31">
        <v>0</v>
      </c>
    </row>
    <row r="60" spans="1:11" ht="13.5" thickBot="1">
      <c r="A60" s="19"/>
      <c r="B60" s="20"/>
      <c r="C60" s="21"/>
      <c r="D60" s="22">
        <v>636</v>
      </c>
      <c r="E60" s="23">
        <v>636</v>
      </c>
      <c r="F60" s="24">
        <v>566</v>
      </c>
      <c r="G60" s="23">
        <v>0</v>
      </c>
      <c r="H60" s="23">
        <v>0</v>
      </c>
      <c r="I60" s="23">
        <v>0</v>
      </c>
      <c r="J60" s="23">
        <v>0</v>
      </c>
      <c r="K60" s="25">
        <v>566</v>
      </c>
    </row>
    <row r="61" spans="1:11">
      <c r="A61" s="26" t="s">
        <v>70</v>
      </c>
      <c r="B61" s="27" t="s">
        <v>71</v>
      </c>
      <c r="C61" s="39" t="s">
        <v>40</v>
      </c>
      <c r="D61" s="40">
        <v>0</v>
      </c>
      <c r="E61" s="40">
        <v>0</v>
      </c>
      <c r="F61" s="41">
        <v>566</v>
      </c>
      <c r="G61" s="40">
        <v>0</v>
      </c>
      <c r="H61" s="40">
        <v>0</v>
      </c>
      <c r="I61" s="40">
        <v>0</v>
      </c>
      <c r="J61" s="40">
        <v>0</v>
      </c>
      <c r="K61" s="42">
        <v>566</v>
      </c>
    </row>
    <row r="62" spans="1:11" ht="13.5" thickBot="1">
      <c r="A62" s="14"/>
      <c r="B62" s="38"/>
      <c r="C62" s="43" t="s">
        <v>72</v>
      </c>
      <c r="D62" s="44">
        <v>636</v>
      </c>
      <c r="E62" s="44">
        <v>636</v>
      </c>
      <c r="F62" s="45">
        <v>0</v>
      </c>
      <c r="G62" s="44">
        <v>0</v>
      </c>
      <c r="H62" s="44">
        <v>0</v>
      </c>
      <c r="I62" s="44">
        <v>0</v>
      </c>
      <c r="J62" s="44">
        <v>0</v>
      </c>
      <c r="K62" s="46">
        <v>0</v>
      </c>
    </row>
    <row r="63" spans="1:11" ht="13.5" thickBot="1">
      <c r="A63" s="19"/>
      <c r="B63" s="20"/>
      <c r="C63" s="21"/>
      <c r="D63" s="25">
        <f>D64+D65+D66+D67+D68+D69+D70+D71+D72+D73+D74+D75+D76+D77+D78+D79+D80+D81</f>
        <v>105652</v>
      </c>
      <c r="E63" s="25">
        <f>E64+E65+E66+E67+E68+E69+E70+E71+E72+E73+E74+E75+E76+E77+E78+E80+E81</f>
        <v>97686</v>
      </c>
      <c r="F63" s="25">
        <f>F64+F65+F66+F67+F68+F69+F70+F71+F72+F73+F74+F75+F76+F77+F78+F80+F81</f>
        <v>20894</v>
      </c>
      <c r="G63" s="25">
        <f>G64+G65+G66+G67+G68+G69+G70+G71+G72+G73+G74+G75+G76+G77+G78+G80+G81</f>
        <v>76127</v>
      </c>
      <c r="H63" s="25">
        <f>H64+H65+H66+H67+H68+H69+H70+H71+H72+H73+H74+H75+H76+H77+H78+H80+H81</f>
        <v>0</v>
      </c>
      <c r="I63" s="25">
        <f>I64+I65+I66+I67+I68+I69+I70+I71+I72+I73+I74+I75+I76+I77+I78+I80+I81</f>
        <v>3945</v>
      </c>
      <c r="J63" s="23">
        <v>0</v>
      </c>
      <c r="K63" s="25">
        <f>K64+K65+K66+K67+K68+K69+K70+K71+K72+K73+K74+K75+K76+K77+K78+K80+K81</f>
        <v>100966</v>
      </c>
    </row>
    <row r="64" spans="1:11">
      <c r="A64" s="26" t="s">
        <v>73</v>
      </c>
      <c r="B64" s="27" t="s">
        <v>74</v>
      </c>
      <c r="C64" s="28" t="s">
        <v>39</v>
      </c>
      <c r="D64" s="29">
        <v>100</v>
      </c>
      <c r="E64" s="29">
        <v>100</v>
      </c>
      <c r="F64" s="30">
        <v>100</v>
      </c>
      <c r="G64" s="29">
        <v>0</v>
      </c>
      <c r="H64" s="29">
        <v>0</v>
      </c>
      <c r="I64" s="29">
        <v>0</v>
      </c>
      <c r="J64" s="29">
        <v>0</v>
      </c>
      <c r="K64" s="31">
        <v>100</v>
      </c>
    </row>
    <row r="65" spans="1:11">
      <c r="A65" s="9"/>
      <c r="B65" s="32"/>
      <c r="C65" s="28" t="s">
        <v>40</v>
      </c>
      <c r="D65" s="29">
        <v>6990</v>
      </c>
      <c r="E65" s="29">
        <v>0</v>
      </c>
      <c r="F65" s="30">
        <v>0</v>
      </c>
      <c r="G65" s="29">
        <v>0</v>
      </c>
      <c r="H65" s="29">
        <v>0</v>
      </c>
      <c r="I65" s="29">
        <v>0</v>
      </c>
      <c r="J65" s="29">
        <v>0</v>
      </c>
      <c r="K65" s="31">
        <v>0</v>
      </c>
    </row>
    <row r="66" spans="1:11">
      <c r="A66" s="9"/>
      <c r="B66" s="32"/>
      <c r="C66" s="28" t="s">
        <v>75</v>
      </c>
      <c r="D66" s="29">
        <v>978</v>
      </c>
      <c r="E66" s="29">
        <v>978</v>
      </c>
      <c r="F66" s="30">
        <v>953</v>
      </c>
      <c r="G66" s="29">
        <v>0</v>
      </c>
      <c r="H66" s="29">
        <v>0</v>
      </c>
      <c r="I66" s="29">
        <v>0</v>
      </c>
      <c r="J66" s="29">
        <v>0</v>
      </c>
      <c r="K66" s="31">
        <v>953</v>
      </c>
    </row>
    <row r="67" spans="1:11">
      <c r="A67" s="33"/>
      <c r="B67" s="34"/>
      <c r="C67" s="28" t="s">
        <v>41</v>
      </c>
      <c r="D67" s="29">
        <v>0</v>
      </c>
      <c r="E67" s="29">
        <v>6325</v>
      </c>
      <c r="F67" s="30">
        <v>75</v>
      </c>
      <c r="G67" s="29">
        <v>6375</v>
      </c>
      <c r="H67" s="29">
        <v>0</v>
      </c>
      <c r="I67" s="29">
        <v>0</v>
      </c>
      <c r="J67" s="29">
        <v>0</v>
      </c>
      <c r="K67" s="31">
        <v>6450</v>
      </c>
    </row>
    <row r="68" spans="1:11">
      <c r="A68" s="36" t="s">
        <v>76</v>
      </c>
      <c r="B68" s="37" t="s">
        <v>77</v>
      </c>
      <c r="C68" s="28" t="s">
        <v>40</v>
      </c>
      <c r="D68" s="29">
        <v>72846</v>
      </c>
      <c r="E68" s="29">
        <v>0</v>
      </c>
      <c r="F68" s="30">
        <v>0</v>
      </c>
      <c r="G68" s="29">
        <v>0</v>
      </c>
      <c r="H68" s="29">
        <v>0</v>
      </c>
      <c r="I68" s="29">
        <v>0</v>
      </c>
      <c r="J68" s="29">
        <v>0</v>
      </c>
      <c r="K68" s="31">
        <v>0</v>
      </c>
    </row>
    <row r="69" spans="1:11">
      <c r="A69" s="9"/>
      <c r="B69" s="32"/>
      <c r="C69" s="28" t="s">
        <v>57</v>
      </c>
      <c r="D69" s="29">
        <v>1820</v>
      </c>
      <c r="E69" s="29">
        <v>1720</v>
      </c>
      <c r="F69" s="30">
        <v>2220</v>
      </c>
      <c r="G69" s="29">
        <v>0</v>
      </c>
      <c r="H69" s="29">
        <v>0</v>
      </c>
      <c r="I69" s="29">
        <v>0</v>
      </c>
      <c r="J69" s="29">
        <v>0</v>
      </c>
      <c r="K69" s="31">
        <v>2220</v>
      </c>
    </row>
    <row r="70" spans="1:11">
      <c r="A70" s="9"/>
      <c r="B70" s="32"/>
      <c r="C70" s="28" t="s">
        <v>34</v>
      </c>
      <c r="D70" s="29">
        <v>15138</v>
      </c>
      <c r="E70" s="29">
        <v>14333</v>
      </c>
      <c r="F70" s="30">
        <v>10541</v>
      </c>
      <c r="G70" s="29">
        <v>0</v>
      </c>
      <c r="H70" s="29">
        <v>0</v>
      </c>
      <c r="I70" s="29">
        <v>3445</v>
      </c>
      <c r="J70" s="29">
        <v>0</v>
      </c>
      <c r="K70" s="31">
        <v>13986</v>
      </c>
    </row>
    <row r="71" spans="1:11">
      <c r="A71" s="9"/>
      <c r="B71" s="32"/>
      <c r="C71" s="28" t="s">
        <v>41</v>
      </c>
      <c r="D71" s="29">
        <v>0</v>
      </c>
      <c r="E71" s="29">
        <v>69835</v>
      </c>
      <c r="F71" s="30">
        <v>1540</v>
      </c>
      <c r="G71" s="29">
        <v>69752</v>
      </c>
      <c r="H71" s="29">
        <v>0</v>
      </c>
      <c r="I71" s="29">
        <v>500</v>
      </c>
      <c r="J71" s="29">
        <v>0</v>
      </c>
      <c r="K71" s="31">
        <v>71792</v>
      </c>
    </row>
    <row r="72" spans="1:11">
      <c r="A72" s="33"/>
      <c r="B72" s="34"/>
      <c r="C72" s="28" t="s">
        <v>45</v>
      </c>
      <c r="D72" s="29">
        <v>2400</v>
      </c>
      <c r="E72" s="29">
        <v>0</v>
      </c>
      <c r="F72" s="30">
        <v>0</v>
      </c>
      <c r="G72" s="29">
        <v>0</v>
      </c>
      <c r="H72" s="29">
        <v>0</v>
      </c>
      <c r="I72" s="29">
        <v>0</v>
      </c>
      <c r="J72" s="29">
        <v>0</v>
      </c>
      <c r="K72" s="31">
        <v>0</v>
      </c>
    </row>
    <row r="73" spans="1:11">
      <c r="A73" s="36" t="s">
        <v>78</v>
      </c>
      <c r="B73" s="37" t="s">
        <v>79</v>
      </c>
      <c r="C73" s="28" t="s">
        <v>17</v>
      </c>
      <c r="D73" s="29">
        <v>0</v>
      </c>
      <c r="E73" s="29">
        <v>1</v>
      </c>
      <c r="F73" s="30">
        <v>5</v>
      </c>
      <c r="G73" s="29">
        <v>0</v>
      </c>
      <c r="H73" s="29">
        <v>0</v>
      </c>
      <c r="I73" s="29">
        <v>0</v>
      </c>
      <c r="J73" s="29">
        <v>0</v>
      </c>
      <c r="K73" s="31">
        <v>5</v>
      </c>
    </row>
    <row r="74" spans="1:11">
      <c r="A74" s="9"/>
      <c r="B74" s="32"/>
      <c r="C74" s="28" t="s">
        <v>44</v>
      </c>
      <c r="D74" s="29">
        <v>2</v>
      </c>
      <c r="E74" s="29">
        <v>2</v>
      </c>
      <c r="F74" s="30">
        <v>0</v>
      </c>
      <c r="G74" s="29">
        <v>0</v>
      </c>
      <c r="H74" s="29">
        <v>0</v>
      </c>
      <c r="I74" s="29">
        <v>0</v>
      </c>
      <c r="J74" s="29">
        <v>0</v>
      </c>
      <c r="K74" s="31">
        <v>0</v>
      </c>
    </row>
    <row r="75" spans="1:11">
      <c r="A75" s="9"/>
      <c r="B75" s="32"/>
      <c r="C75" s="28" t="s">
        <v>46</v>
      </c>
      <c r="D75" s="29">
        <v>90</v>
      </c>
      <c r="E75" s="29">
        <v>0</v>
      </c>
      <c r="F75" s="30">
        <v>7</v>
      </c>
      <c r="G75" s="29">
        <v>0</v>
      </c>
      <c r="H75" s="29">
        <v>0</v>
      </c>
      <c r="I75" s="29">
        <v>0</v>
      </c>
      <c r="J75" s="29">
        <v>0</v>
      </c>
      <c r="K75" s="31">
        <v>7</v>
      </c>
    </row>
    <row r="76" spans="1:11">
      <c r="A76" s="33"/>
      <c r="B76" s="34"/>
      <c r="C76" s="28" t="s">
        <v>47</v>
      </c>
      <c r="D76" s="29">
        <v>250</v>
      </c>
      <c r="E76" s="29">
        <v>230</v>
      </c>
      <c r="F76" s="30">
        <v>210</v>
      </c>
      <c r="G76" s="29">
        <v>0</v>
      </c>
      <c r="H76" s="29">
        <v>0</v>
      </c>
      <c r="I76" s="29">
        <v>0</v>
      </c>
      <c r="J76" s="29">
        <v>0</v>
      </c>
      <c r="K76" s="31">
        <v>210</v>
      </c>
    </row>
    <row r="77" spans="1:11">
      <c r="A77" s="36" t="s">
        <v>80</v>
      </c>
      <c r="B77" s="37" t="s">
        <v>81</v>
      </c>
      <c r="C77" s="28" t="s">
        <v>45</v>
      </c>
      <c r="D77" s="29">
        <v>0</v>
      </c>
      <c r="E77" s="29">
        <v>1650</v>
      </c>
      <c r="F77" s="30">
        <v>2501</v>
      </c>
      <c r="G77" s="29">
        <v>0</v>
      </c>
      <c r="H77" s="29">
        <v>0</v>
      </c>
      <c r="I77" s="29">
        <v>0</v>
      </c>
      <c r="J77" s="29">
        <v>0</v>
      </c>
      <c r="K77" s="31">
        <v>2501</v>
      </c>
    </row>
    <row r="78" spans="1:11">
      <c r="A78" s="33"/>
      <c r="B78" s="34"/>
      <c r="C78" s="28" t="s">
        <v>46</v>
      </c>
      <c r="D78" s="29">
        <v>120</v>
      </c>
      <c r="E78" s="29">
        <v>120</v>
      </c>
      <c r="F78" s="30">
        <v>120</v>
      </c>
      <c r="G78" s="29">
        <v>0</v>
      </c>
      <c r="H78" s="29">
        <v>0</v>
      </c>
      <c r="I78" s="29">
        <v>0</v>
      </c>
      <c r="J78" s="29">
        <v>0</v>
      </c>
      <c r="K78" s="31">
        <v>120</v>
      </c>
    </row>
    <row r="79" spans="1:11">
      <c r="A79" s="36" t="s">
        <v>82</v>
      </c>
      <c r="B79" s="37" t="s">
        <v>83</v>
      </c>
      <c r="C79" s="28" t="s">
        <v>46</v>
      </c>
      <c r="D79" s="29">
        <v>150</v>
      </c>
      <c r="E79" s="29">
        <v>0</v>
      </c>
      <c r="F79" s="30">
        <v>0</v>
      </c>
      <c r="G79" s="29">
        <v>0</v>
      </c>
      <c r="H79" s="29">
        <v>0</v>
      </c>
      <c r="I79" s="29">
        <v>0</v>
      </c>
      <c r="J79" s="29">
        <v>0</v>
      </c>
      <c r="K79" s="31">
        <v>0</v>
      </c>
    </row>
    <row r="80" spans="1:11">
      <c r="A80" s="33"/>
      <c r="B80" s="34"/>
      <c r="C80" s="28" t="s">
        <v>47</v>
      </c>
      <c r="D80" s="29">
        <v>1500</v>
      </c>
      <c r="E80" s="29">
        <v>1500</v>
      </c>
      <c r="F80" s="30">
        <v>1500</v>
      </c>
      <c r="G80" s="29">
        <v>0</v>
      </c>
      <c r="H80" s="29">
        <v>0</v>
      </c>
      <c r="I80" s="29">
        <v>0</v>
      </c>
      <c r="J80" s="29">
        <v>0</v>
      </c>
      <c r="K80" s="31">
        <v>1500</v>
      </c>
    </row>
    <row r="81" spans="1:11" ht="13.5" thickBot="1">
      <c r="A81" s="35" t="s">
        <v>84</v>
      </c>
      <c r="B81" s="28" t="s">
        <v>85</v>
      </c>
      <c r="C81" s="28" t="s">
        <v>47</v>
      </c>
      <c r="D81" s="29">
        <v>3268</v>
      </c>
      <c r="E81" s="29">
        <v>892</v>
      </c>
      <c r="F81" s="30">
        <v>1122</v>
      </c>
      <c r="G81" s="29">
        <v>0</v>
      </c>
      <c r="H81" s="29">
        <v>0</v>
      </c>
      <c r="I81" s="29">
        <v>0</v>
      </c>
      <c r="J81" s="29">
        <v>0</v>
      </c>
      <c r="K81" s="31">
        <v>1122</v>
      </c>
    </row>
    <row r="82" spans="1:11" ht="13.5" thickBot="1">
      <c r="A82" s="19" t="s">
        <v>86</v>
      </c>
      <c r="B82" s="20"/>
      <c r="C82" s="21"/>
      <c r="D82" s="25">
        <f t="shared" ref="D82:K82" si="0">D6+D11+D50+D60+D63</f>
        <v>311629</v>
      </c>
      <c r="E82" s="25">
        <f t="shared" si="0"/>
        <v>334616</v>
      </c>
      <c r="F82" s="25">
        <f t="shared" si="0"/>
        <v>121719</v>
      </c>
      <c r="G82" s="25">
        <f t="shared" si="0"/>
        <v>85359</v>
      </c>
      <c r="H82" s="25">
        <f t="shared" si="0"/>
        <v>118768</v>
      </c>
      <c r="I82" s="25">
        <f t="shared" si="0"/>
        <v>6495</v>
      </c>
      <c r="J82" s="25">
        <f t="shared" si="0"/>
        <v>450</v>
      </c>
      <c r="K82" s="25">
        <f t="shared" si="0"/>
        <v>332791</v>
      </c>
    </row>
    <row r="83" spans="1:11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B84" s="2"/>
      <c r="C84" s="2"/>
      <c r="D84" s="2"/>
      <c r="E84" s="2"/>
      <c r="F84" s="2"/>
      <c r="G84" s="2"/>
      <c r="H84" s="2"/>
      <c r="I84" s="2"/>
      <c r="J84" s="2"/>
      <c r="K84" s="2"/>
    </row>
  </sheetData>
  <mergeCells count="49">
    <mergeCell ref="A77:A78"/>
    <mergeCell ref="B77:B78"/>
    <mergeCell ref="A79:A80"/>
    <mergeCell ref="B79:B80"/>
    <mergeCell ref="A82:C82"/>
    <mergeCell ref="A64:A67"/>
    <mergeCell ref="B64:B67"/>
    <mergeCell ref="A68:A72"/>
    <mergeCell ref="B68:B72"/>
    <mergeCell ref="A73:A76"/>
    <mergeCell ref="B73:B76"/>
    <mergeCell ref="A58:A59"/>
    <mergeCell ref="B58:B59"/>
    <mergeCell ref="A60:C60"/>
    <mergeCell ref="A61:A62"/>
    <mergeCell ref="B61:B62"/>
    <mergeCell ref="A63:C63"/>
    <mergeCell ref="A47:A49"/>
    <mergeCell ref="B47:B49"/>
    <mergeCell ref="A50:C50"/>
    <mergeCell ref="A52:A54"/>
    <mergeCell ref="B52:B54"/>
    <mergeCell ref="A55:A57"/>
    <mergeCell ref="B55:B57"/>
    <mergeCell ref="A28:A33"/>
    <mergeCell ref="B28:B33"/>
    <mergeCell ref="A34:A36"/>
    <mergeCell ref="B34:B36"/>
    <mergeCell ref="A39:A46"/>
    <mergeCell ref="B39:B46"/>
    <mergeCell ref="A15:A17"/>
    <mergeCell ref="B15:B17"/>
    <mergeCell ref="A20:A23"/>
    <mergeCell ref="B20:B23"/>
    <mergeCell ref="A25:A27"/>
    <mergeCell ref="B25:B27"/>
    <mergeCell ref="A6:C6"/>
    <mergeCell ref="A7:A9"/>
    <mergeCell ref="B7:B9"/>
    <mergeCell ref="A11:C11"/>
    <mergeCell ref="A12:A14"/>
    <mergeCell ref="B12:B14"/>
    <mergeCell ref="A2:K2"/>
    <mergeCell ref="A3:A5"/>
    <mergeCell ref="B3:B5"/>
    <mergeCell ref="C3:C5"/>
    <mergeCell ref="D3:D5"/>
    <mergeCell ref="E3:E5"/>
    <mergeCell ref="F3:K4"/>
  </mergeCells>
  <pageMargins left="0.78740157480314965" right="0.78740157480314965" top="0.78740157480314965" bottom="0.39370078740157483" header="0.51181102362204722" footer="0.51181102362204722"/>
  <pageSetup paperSize="9" scale="84" orientation="landscape" r:id="rId1"/>
  <headerFooter alignWithMargins="0"/>
  <rowBreaks count="2" manualBreakCount="2">
    <brk id="37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Výdaje dle ODPA tab. č. 4b </vt:lpstr>
      <vt:lpstr>'Výdaje dle ODPA tab. č. 4b '!Názvy_tisku</vt:lpstr>
    </vt:vector>
  </TitlesOfParts>
  <Company>umobmoap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pc2011</dc:creator>
  <cp:lastModifiedBy>pc2011</cp:lastModifiedBy>
  <dcterms:created xsi:type="dcterms:W3CDTF">2013-12-17T07:45:40Z</dcterms:created>
  <dcterms:modified xsi:type="dcterms:W3CDTF">2013-12-17T07:45:59Z</dcterms:modified>
</cp:coreProperties>
</file>