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Příjmy dle ORJ tab.č.4a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'Příjmy dle ORJ tab.č.4a'!$2:$4</definedName>
    <definedName name="Print_Area">#REF!</definedName>
  </definedNames>
  <calcPr calcId="125725" fullCalcOnLoad="1"/>
</workbook>
</file>

<file path=xl/calcChain.xml><?xml version="1.0" encoding="utf-8"?>
<calcChain xmlns="http://schemas.openxmlformats.org/spreadsheetml/2006/main">
  <c r="G58" i="1"/>
  <c r="F58"/>
  <c r="E58"/>
  <c r="G43"/>
  <c r="F43"/>
  <c r="E43"/>
  <c r="G40"/>
  <c r="F40"/>
  <c r="E40"/>
  <c r="G35"/>
  <c r="F35"/>
  <c r="E35"/>
  <c r="G27"/>
  <c r="F27"/>
  <c r="E27"/>
  <c r="G25"/>
  <c r="F25"/>
  <c r="E25"/>
  <c r="G23"/>
  <c r="F23"/>
  <c r="E23"/>
  <c r="G15"/>
  <c r="F15"/>
  <c r="E15"/>
  <c r="G12"/>
  <c r="F12"/>
  <c r="E12"/>
  <c r="G10"/>
  <c r="F10"/>
  <c r="E10"/>
  <c r="G7"/>
  <c r="G59" s="1"/>
  <c r="F7"/>
  <c r="F59" s="1"/>
  <c r="E7"/>
  <c r="E59" s="1"/>
</calcChain>
</file>

<file path=xl/sharedStrings.xml><?xml version="1.0" encoding="utf-8"?>
<sst xmlns="http://schemas.openxmlformats.org/spreadsheetml/2006/main" count="128" uniqueCount="82">
  <si>
    <t xml:space="preserve"> Schválený rozpočet příjmů dle ORJ a položek na rok 2014 (v tis. Kč)                                                                     tabulka č. 4a</t>
  </si>
  <si>
    <t>ORJ</t>
  </si>
  <si>
    <t>Úsek</t>
  </si>
  <si>
    <t>Název položky</t>
  </si>
  <si>
    <t>SR 2012</t>
  </si>
  <si>
    <t>SR 2013</t>
  </si>
  <si>
    <t>Schválený rozpočet roku 2014</t>
  </si>
  <si>
    <t>Pol.</t>
  </si>
  <si>
    <t>1010</t>
  </si>
  <si>
    <t>Úsek školství a volnočasových aktivit</t>
  </si>
  <si>
    <t>2132</t>
  </si>
  <si>
    <t>Přijmy z pronájmu ost. nemovit. a jejich částí</t>
  </si>
  <si>
    <t>2329</t>
  </si>
  <si>
    <t>Ostatní nedaňové příjmy jinde nezařazené</t>
  </si>
  <si>
    <t>celkem za úsek:</t>
  </si>
  <si>
    <t>1120</t>
  </si>
  <si>
    <t>Úsek péče o občany (pečovatelská služba, kluby důchodců)</t>
  </si>
  <si>
    <t>2111</t>
  </si>
  <si>
    <t>Příjmy z poskytování služeb a výrobků</t>
  </si>
  <si>
    <t>1210</t>
  </si>
  <si>
    <t>Úsek matriky a ohlašovny</t>
  </si>
  <si>
    <t>1361</t>
  </si>
  <si>
    <t>Správní poplatky</t>
  </si>
  <si>
    <t>1260</t>
  </si>
  <si>
    <t>Úsek hospodářské správy</t>
  </si>
  <si>
    <t>2010</t>
  </si>
  <si>
    <t>Úsek místního hospodářství</t>
  </si>
  <si>
    <t>2131</t>
  </si>
  <si>
    <t>Příjmy z pronájmu pozemků</t>
  </si>
  <si>
    <t>2133</t>
  </si>
  <si>
    <t>Příjmy z pronájmu movitých věcí</t>
  </si>
  <si>
    <t>2322</t>
  </si>
  <si>
    <t>Přijaté pojistné náhrady</t>
  </si>
  <si>
    <t>2324</t>
  </si>
  <si>
    <t>Přijaté nekapitálové příspěvky a náhrady</t>
  </si>
  <si>
    <t>2343</t>
  </si>
  <si>
    <t>Příj.z úhrad dobývacího prostoru a z vydobyt.neros</t>
  </si>
  <si>
    <t>3010</t>
  </si>
  <si>
    <t>Úsek ubytovny Božkova</t>
  </si>
  <si>
    <t>3020</t>
  </si>
  <si>
    <t>Úsek privatizace domovních a bytového fondu</t>
  </si>
  <si>
    <t>3112</t>
  </si>
  <si>
    <t>Příjmy z prodeje ost. nemovitostí a jejich částí</t>
  </si>
  <si>
    <t>3030</t>
  </si>
  <si>
    <t>Úsek správy domovního a bytového fondu</t>
  </si>
  <si>
    <t>2119</t>
  </si>
  <si>
    <t>Ostatní příjmy z vlastní činnosti</t>
  </si>
  <si>
    <t>2141</t>
  </si>
  <si>
    <t>Příjmy z úroků (část)</t>
  </si>
  <si>
    <t>3040</t>
  </si>
  <si>
    <t>Úsek matetku a strategického rozvoje</t>
  </si>
  <si>
    <t>3111</t>
  </si>
  <si>
    <t>Příjmy z prodeje pozemků</t>
  </si>
  <si>
    <t>4010</t>
  </si>
  <si>
    <t>Úsek stavebního řádu a přestupků</t>
  </si>
  <si>
    <t>2212</t>
  </si>
  <si>
    <t>Sankční platby přijaté od jiných subjektů</t>
  </si>
  <si>
    <t>5020</t>
  </si>
  <si>
    <t>Úsek financí a rozpočtu</t>
  </si>
  <si>
    <t>1341</t>
  </si>
  <si>
    <t>Poplatek ze psů</t>
  </si>
  <si>
    <t>1343</t>
  </si>
  <si>
    <t>Poplatek za užívání veřejného prostranství</t>
  </si>
  <si>
    <t>1347</t>
  </si>
  <si>
    <t>Poplatek za provozovaný výherní hrací přístroj</t>
  </si>
  <si>
    <t>1351</t>
  </si>
  <si>
    <t>Odvod loterií a podobných her kromě výh. hrac. př.</t>
  </si>
  <si>
    <t>1355</t>
  </si>
  <si>
    <t>Odvod z výherních hracích přístrojů</t>
  </si>
  <si>
    <t>1511</t>
  </si>
  <si>
    <t>Daň z nemovitostí</t>
  </si>
  <si>
    <t>2411</t>
  </si>
  <si>
    <t>Splátky půjč.prostř.od podnik.subj.- fyz. osob</t>
  </si>
  <si>
    <t>2451</t>
  </si>
  <si>
    <t>Splátky půjčených prostředků od přísp.organizací</t>
  </si>
  <si>
    <t>4112</t>
  </si>
  <si>
    <t>Neinv.př.transfery ze SR v rámci souhr.dot.vztahu</t>
  </si>
  <si>
    <t>4121</t>
  </si>
  <si>
    <t>Neinvestiční přijaté transfery od obcí</t>
  </si>
  <si>
    <t>4221</t>
  </si>
  <si>
    <t>Investiční přijaté transfery od obcí</t>
  </si>
  <si>
    <t>Příjmy CELKEM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</si>
</sst>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3" fontId="1" fillId="0" borderId="0" xfId="1" applyNumberFormat="1"/>
    <xf numFmtId="0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0" borderId="0" xfId="1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0" fillId="0" borderId="6" xfId="0" applyBorder="1" applyAlignment="1"/>
    <xf numFmtId="0" fontId="3" fillId="0" borderId="8" xfId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left"/>
    </xf>
    <xf numFmtId="3" fontId="4" fillId="0" borderId="10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right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3" fontId="3" fillId="4" borderId="16" xfId="1" applyNumberFormat="1" applyFont="1" applyFill="1" applyBorder="1" applyAlignment="1">
      <alignment horizontal="left" vertical="center"/>
    </xf>
    <xf numFmtId="0" fontId="1" fillId="4" borderId="17" xfId="1" applyFill="1" applyBorder="1" applyAlignment="1">
      <alignment horizontal="left" vertical="center"/>
    </xf>
    <xf numFmtId="3" fontId="3" fillId="4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0" fontId="3" fillId="0" borderId="9" xfId="1" applyNumberFormat="1" applyFont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1" fillId="2" borderId="2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3" fontId="3" fillId="2" borderId="17" xfId="1" applyNumberFormat="1" applyFont="1" applyFill="1" applyBorder="1" applyAlignment="1">
      <alignment horizontal="right"/>
    </xf>
    <xf numFmtId="3" fontId="3" fillId="2" borderId="18" xfId="1" applyNumberFormat="1" applyFont="1" applyFill="1" applyBorder="1" applyAlignment="1">
      <alignment horizontal="right"/>
    </xf>
    <xf numFmtId="0" fontId="1" fillId="0" borderId="0" xfId="1"/>
    <xf numFmtId="0" fontId="1" fillId="0" borderId="0" xfId="1" applyNumberFormat="1"/>
  </cellXfs>
  <cellStyles count="5">
    <cellStyle name="normální" xfId="0" builtinId="0"/>
    <cellStyle name="normální 2" xfId="2"/>
    <cellStyle name="Normální 3" xfId="3"/>
    <cellStyle name="Normální 4" xfId="1"/>
    <cellStyle name="Procenta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RowColHeaders="0" tabSelected="1" zoomScaleNormal="100" zoomScaleSheetLayoutView="100" workbookViewId="0">
      <selection activeCell="J20" sqref="J20"/>
    </sheetView>
  </sheetViews>
  <sheetFormatPr defaultRowHeight="12.75"/>
  <cols>
    <col min="1" max="1" width="4.42578125" style="38" bestFit="1" customWidth="1"/>
    <col min="2" max="2" width="40" style="39" bestFit="1" customWidth="1"/>
    <col min="3" max="3" width="4.42578125" style="39" bestFit="1" customWidth="1"/>
    <col min="4" max="4" width="37.28515625" style="4" bestFit="1" customWidth="1"/>
    <col min="5" max="6" width="11.7109375" style="4" customWidth="1"/>
    <col min="7" max="7" width="14.85546875" style="4" customWidth="1"/>
    <col min="8" max="9" width="9.140625" style="4"/>
    <col min="10" max="16384" width="9.140625" style="38"/>
  </cols>
  <sheetData>
    <row r="1" spans="1:7" ht="16.5" thickBot="1">
      <c r="A1" s="1" t="s">
        <v>0</v>
      </c>
      <c r="B1" s="2"/>
      <c r="C1" s="2"/>
      <c r="D1" s="2"/>
      <c r="E1" s="2"/>
      <c r="F1" s="2"/>
      <c r="G1" s="3"/>
    </row>
    <row r="2" spans="1:7" ht="15.75">
      <c r="A2" s="5" t="s">
        <v>1</v>
      </c>
      <c r="B2" s="6" t="s">
        <v>2</v>
      </c>
      <c r="C2" s="7"/>
      <c r="D2" s="8" t="s">
        <v>3</v>
      </c>
      <c r="E2" s="8" t="s">
        <v>4</v>
      </c>
      <c r="F2" s="8" t="s">
        <v>5</v>
      </c>
      <c r="G2" s="9" t="s">
        <v>6</v>
      </c>
    </row>
    <row r="3" spans="1:7">
      <c r="A3" s="10"/>
      <c r="B3" s="10"/>
      <c r="C3" s="11" t="s">
        <v>7</v>
      </c>
      <c r="D3" s="10"/>
      <c r="E3" s="10"/>
      <c r="F3" s="10"/>
      <c r="G3" s="12"/>
    </row>
    <row r="4" spans="1:7" ht="12.75" customHeight="1" thickBot="1">
      <c r="A4" s="13"/>
      <c r="B4" s="13"/>
      <c r="C4" s="14"/>
      <c r="D4" s="13"/>
      <c r="E4" s="13"/>
      <c r="F4" s="13"/>
      <c r="G4" s="15"/>
    </row>
    <row r="5" spans="1:7">
      <c r="A5" s="16" t="s">
        <v>8</v>
      </c>
      <c r="B5" s="17" t="s">
        <v>9</v>
      </c>
      <c r="C5" s="18" t="s">
        <v>10</v>
      </c>
      <c r="D5" s="19" t="s">
        <v>11</v>
      </c>
      <c r="E5" s="20">
        <v>32</v>
      </c>
      <c r="F5" s="20">
        <v>24</v>
      </c>
      <c r="G5" s="21">
        <v>24</v>
      </c>
    </row>
    <row r="6" spans="1:7" ht="13.5" thickBot="1">
      <c r="A6" s="22"/>
      <c r="B6" s="23"/>
      <c r="C6" s="18" t="s">
        <v>12</v>
      </c>
      <c r="D6" s="19" t="s">
        <v>13</v>
      </c>
      <c r="E6" s="20">
        <v>504</v>
      </c>
      <c r="F6" s="20">
        <v>504</v>
      </c>
      <c r="G6" s="21">
        <v>504</v>
      </c>
    </row>
    <row r="7" spans="1:7" ht="13.5" thickBot="1">
      <c r="A7" s="24"/>
      <c r="B7" s="25"/>
      <c r="C7" s="26" t="s">
        <v>14</v>
      </c>
      <c r="D7" s="27"/>
      <c r="E7" s="28">
        <f>SUM(E5:E6)</f>
        <v>536</v>
      </c>
      <c r="F7" s="28">
        <f>SUM(F5:F6)</f>
        <v>528</v>
      </c>
      <c r="G7" s="29">
        <f>SUM(G5:G6)</f>
        <v>528</v>
      </c>
    </row>
    <row r="8" spans="1:7">
      <c r="A8" s="16" t="s">
        <v>15</v>
      </c>
      <c r="B8" s="30" t="s">
        <v>16</v>
      </c>
      <c r="C8" s="18" t="s">
        <v>17</v>
      </c>
      <c r="D8" s="19" t="s">
        <v>18</v>
      </c>
      <c r="E8" s="20">
        <v>3710</v>
      </c>
      <c r="F8" s="20">
        <v>3170</v>
      </c>
      <c r="G8" s="21">
        <v>3096</v>
      </c>
    </row>
    <row r="9" spans="1:7" ht="13.5" thickBot="1">
      <c r="A9" s="22"/>
      <c r="B9" s="31"/>
      <c r="C9" s="18" t="s">
        <v>10</v>
      </c>
      <c r="D9" s="19" t="s">
        <v>11</v>
      </c>
      <c r="E9" s="20">
        <v>5</v>
      </c>
      <c r="F9" s="20">
        <v>280</v>
      </c>
      <c r="G9" s="21">
        <v>7</v>
      </c>
    </row>
    <row r="10" spans="1:7" ht="13.5" thickBot="1">
      <c r="A10" s="24"/>
      <c r="B10" s="32"/>
      <c r="C10" s="26" t="s">
        <v>14</v>
      </c>
      <c r="D10" s="27"/>
      <c r="E10" s="28">
        <f>SUM(E8:E9)</f>
        <v>3715</v>
      </c>
      <c r="F10" s="28">
        <f>SUM(F8:F9)</f>
        <v>3450</v>
      </c>
      <c r="G10" s="29">
        <f>SUM(G8:G9)</f>
        <v>3103</v>
      </c>
    </row>
    <row r="11" spans="1:7" ht="13.5" thickBot="1">
      <c r="A11" s="16" t="s">
        <v>19</v>
      </c>
      <c r="B11" s="17" t="s">
        <v>20</v>
      </c>
      <c r="C11" s="18" t="s">
        <v>21</v>
      </c>
      <c r="D11" s="19" t="s">
        <v>22</v>
      </c>
      <c r="E11" s="20">
        <v>380</v>
      </c>
      <c r="F11" s="20">
        <v>280</v>
      </c>
      <c r="G11" s="21">
        <v>280</v>
      </c>
    </row>
    <row r="12" spans="1:7" ht="13.5" thickBot="1">
      <c r="A12" s="24"/>
      <c r="B12" s="25"/>
      <c r="C12" s="26" t="s">
        <v>14</v>
      </c>
      <c r="D12" s="27"/>
      <c r="E12" s="28">
        <f>SUM(E11)</f>
        <v>380</v>
      </c>
      <c r="F12" s="28">
        <f>SUM(F11)</f>
        <v>280</v>
      </c>
      <c r="G12" s="29">
        <f>SUM(G11)</f>
        <v>280</v>
      </c>
    </row>
    <row r="13" spans="1:7">
      <c r="A13" s="16" t="s">
        <v>23</v>
      </c>
      <c r="B13" s="17" t="s">
        <v>24</v>
      </c>
      <c r="C13" s="18" t="s">
        <v>21</v>
      </c>
      <c r="D13" s="19" t="s">
        <v>22</v>
      </c>
      <c r="E13" s="20">
        <v>0</v>
      </c>
      <c r="F13" s="20">
        <v>0</v>
      </c>
      <c r="G13" s="21">
        <v>0</v>
      </c>
    </row>
    <row r="14" spans="1:7" ht="13.5" thickBot="1">
      <c r="A14" s="22"/>
      <c r="B14" s="23"/>
      <c r="C14" s="18" t="s">
        <v>17</v>
      </c>
      <c r="D14" s="19" t="s">
        <v>18</v>
      </c>
      <c r="E14" s="20">
        <v>80</v>
      </c>
      <c r="F14" s="20">
        <v>100</v>
      </c>
      <c r="G14" s="21">
        <v>10</v>
      </c>
    </row>
    <row r="15" spans="1:7" ht="13.5" thickBot="1">
      <c r="A15" s="24"/>
      <c r="B15" s="25"/>
      <c r="C15" s="26" t="s">
        <v>14</v>
      </c>
      <c r="D15" s="27"/>
      <c r="E15" s="28">
        <f>SUM(E13:E14)</f>
        <v>80</v>
      </c>
      <c r="F15" s="28">
        <f>SUM(F13:F14)</f>
        <v>100</v>
      </c>
      <c r="G15" s="29">
        <f>SUM(G13:G14)</f>
        <v>10</v>
      </c>
    </row>
    <row r="16" spans="1:7">
      <c r="A16" s="16" t="s">
        <v>25</v>
      </c>
      <c r="B16" s="17" t="s">
        <v>26</v>
      </c>
      <c r="C16" s="18" t="s">
        <v>17</v>
      </c>
      <c r="D16" s="19" t="s">
        <v>18</v>
      </c>
      <c r="E16" s="20">
        <v>190</v>
      </c>
      <c r="F16" s="20">
        <v>1100</v>
      </c>
      <c r="G16" s="21">
        <v>1100</v>
      </c>
    </row>
    <row r="17" spans="1:7">
      <c r="A17" s="22"/>
      <c r="B17" s="23"/>
      <c r="C17" s="18" t="s">
        <v>27</v>
      </c>
      <c r="D17" s="19" t="s">
        <v>28</v>
      </c>
      <c r="E17" s="20">
        <v>1100</v>
      </c>
      <c r="F17" s="20">
        <v>1100</v>
      </c>
      <c r="G17" s="21">
        <v>1100</v>
      </c>
    </row>
    <row r="18" spans="1:7">
      <c r="A18" s="22"/>
      <c r="B18" s="23"/>
      <c r="C18" s="18" t="s">
        <v>29</v>
      </c>
      <c r="D18" s="19" t="s">
        <v>30</v>
      </c>
      <c r="E18" s="20">
        <v>0</v>
      </c>
      <c r="F18" s="20">
        <v>0</v>
      </c>
      <c r="G18" s="21">
        <v>1500</v>
      </c>
    </row>
    <row r="19" spans="1:7">
      <c r="A19" s="22"/>
      <c r="B19" s="23"/>
      <c r="C19" s="18" t="s">
        <v>31</v>
      </c>
      <c r="D19" s="19" t="s">
        <v>32</v>
      </c>
      <c r="E19" s="20">
        <v>50</v>
      </c>
      <c r="F19" s="20">
        <v>50</v>
      </c>
      <c r="G19" s="21">
        <v>50</v>
      </c>
    </row>
    <row r="20" spans="1:7">
      <c r="A20" s="22"/>
      <c r="B20" s="23"/>
      <c r="C20" s="18" t="s">
        <v>33</v>
      </c>
      <c r="D20" s="19" t="s">
        <v>34</v>
      </c>
      <c r="E20" s="20">
        <v>0</v>
      </c>
      <c r="F20" s="20">
        <v>0</v>
      </c>
      <c r="G20" s="21">
        <v>50</v>
      </c>
    </row>
    <row r="21" spans="1:7">
      <c r="A21" s="22"/>
      <c r="B21" s="23"/>
      <c r="C21" s="18" t="s">
        <v>12</v>
      </c>
      <c r="D21" s="19" t="s">
        <v>13</v>
      </c>
      <c r="E21" s="20">
        <v>220</v>
      </c>
      <c r="F21" s="20">
        <v>220</v>
      </c>
      <c r="G21" s="21">
        <v>400</v>
      </c>
    </row>
    <row r="22" spans="1:7" ht="13.5" thickBot="1">
      <c r="A22" s="22"/>
      <c r="B22" s="23"/>
      <c r="C22" s="18" t="s">
        <v>35</v>
      </c>
      <c r="D22" s="19" t="s">
        <v>36</v>
      </c>
      <c r="E22" s="20">
        <v>100</v>
      </c>
      <c r="F22" s="20">
        <v>100</v>
      </c>
      <c r="G22" s="21">
        <v>150</v>
      </c>
    </row>
    <row r="23" spans="1:7" ht="13.5" thickBot="1">
      <c r="A23" s="24"/>
      <c r="B23" s="25"/>
      <c r="C23" s="26" t="s">
        <v>14</v>
      </c>
      <c r="D23" s="27"/>
      <c r="E23" s="28">
        <f>SUM(E16:E22)</f>
        <v>1660</v>
      </c>
      <c r="F23" s="28">
        <f>SUM(F16:F22)</f>
        <v>2570</v>
      </c>
      <c r="G23" s="29">
        <f>SUM(G16:G22)</f>
        <v>4350</v>
      </c>
    </row>
    <row r="24" spans="1:7" ht="13.5" thickBot="1">
      <c r="A24" s="16" t="s">
        <v>37</v>
      </c>
      <c r="B24" s="17" t="s">
        <v>38</v>
      </c>
      <c r="C24" s="18" t="s">
        <v>17</v>
      </c>
      <c r="D24" s="19" t="s">
        <v>18</v>
      </c>
      <c r="E24" s="20">
        <v>1200</v>
      </c>
      <c r="F24" s="20">
        <v>1300</v>
      </c>
      <c r="G24" s="21">
        <v>0</v>
      </c>
    </row>
    <row r="25" spans="1:7" ht="13.5" thickBot="1">
      <c r="A25" s="24"/>
      <c r="B25" s="25"/>
      <c r="C25" s="26" t="s">
        <v>14</v>
      </c>
      <c r="D25" s="27"/>
      <c r="E25" s="28">
        <f>SUM(E24)</f>
        <v>1200</v>
      </c>
      <c r="F25" s="28">
        <f>SUM(F24)</f>
        <v>1300</v>
      </c>
      <c r="G25" s="29">
        <f>SUM(G24)</f>
        <v>0</v>
      </c>
    </row>
    <row r="26" spans="1:7" ht="13.5" thickBot="1">
      <c r="A26" s="16" t="s">
        <v>39</v>
      </c>
      <c r="B26" s="17" t="s">
        <v>40</v>
      </c>
      <c r="C26" s="18" t="s">
        <v>41</v>
      </c>
      <c r="D26" s="19" t="s">
        <v>42</v>
      </c>
      <c r="E26" s="20">
        <v>8000</v>
      </c>
      <c r="F26" s="20">
        <v>8500</v>
      </c>
      <c r="G26" s="21">
        <v>7200</v>
      </c>
    </row>
    <row r="27" spans="1:7" ht="13.5" thickBot="1">
      <c r="A27" s="24"/>
      <c r="B27" s="25"/>
      <c r="C27" s="26" t="s">
        <v>14</v>
      </c>
      <c r="D27" s="27"/>
      <c r="E27" s="28">
        <f>SUM(E26)</f>
        <v>8000</v>
      </c>
      <c r="F27" s="28">
        <f>SUM(F26)</f>
        <v>8500</v>
      </c>
      <c r="G27" s="29">
        <f>SUM(G26)</f>
        <v>7200</v>
      </c>
    </row>
    <row r="28" spans="1:7">
      <c r="A28" s="16" t="s">
        <v>43</v>
      </c>
      <c r="B28" s="17" t="s">
        <v>44</v>
      </c>
      <c r="C28" s="18" t="s">
        <v>17</v>
      </c>
      <c r="D28" s="19" t="s">
        <v>18</v>
      </c>
      <c r="E28" s="20">
        <v>29700</v>
      </c>
      <c r="F28" s="20">
        <v>29750</v>
      </c>
      <c r="G28" s="21">
        <v>28800</v>
      </c>
    </row>
    <row r="29" spans="1:7">
      <c r="A29" s="22"/>
      <c r="B29" s="23"/>
      <c r="C29" s="18" t="s">
        <v>45</v>
      </c>
      <c r="D29" s="19" t="s">
        <v>46</v>
      </c>
      <c r="E29" s="20">
        <v>14</v>
      </c>
      <c r="F29" s="20">
        <v>15</v>
      </c>
      <c r="G29" s="21">
        <v>0</v>
      </c>
    </row>
    <row r="30" spans="1:7">
      <c r="A30" s="22"/>
      <c r="B30" s="23"/>
      <c r="C30" s="18" t="s">
        <v>10</v>
      </c>
      <c r="D30" s="19" t="s">
        <v>11</v>
      </c>
      <c r="E30" s="20">
        <v>88950</v>
      </c>
      <c r="F30" s="20">
        <v>88430</v>
      </c>
      <c r="G30" s="21">
        <v>84600</v>
      </c>
    </row>
    <row r="31" spans="1:7">
      <c r="A31" s="22"/>
      <c r="B31" s="23"/>
      <c r="C31" s="18" t="s">
        <v>47</v>
      </c>
      <c r="D31" s="19" t="s">
        <v>48</v>
      </c>
      <c r="E31" s="20">
        <v>30</v>
      </c>
      <c r="F31" s="20">
        <v>250</v>
      </c>
      <c r="G31" s="21">
        <v>260</v>
      </c>
    </row>
    <row r="32" spans="1:7">
      <c r="A32" s="22"/>
      <c r="B32" s="23"/>
      <c r="C32" s="18" t="s">
        <v>31</v>
      </c>
      <c r="D32" s="19" t="s">
        <v>32</v>
      </c>
      <c r="E32" s="20">
        <v>100</v>
      </c>
      <c r="F32" s="20">
        <v>80</v>
      </c>
      <c r="G32" s="21">
        <v>500</v>
      </c>
    </row>
    <row r="33" spans="1:7">
      <c r="A33" s="22"/>
      <c r="B33" s="23"/>
      <c r="C33" s="18" t="s">
        <v>33</v>
      </c>
      <c r="D33" s="19" t="s">
        <v>34</v>
      </c>
      <c r="E33" s="20">
        <v>200</v>
      </c>
      <c r="F33" s="20">
        <v>500</v>
      </c>
      <c r="G33" s="21">
        <v>1400</v>
      </c>
    </row>
    <row r="34" spans="1:7" ht="13.5" thickBot="1">
      <c r="A34" s="22"/>
      <c r="B34" s="23"/>
      <c r="C34" s="18" t="s">
        <v>12</v>
      </c>
      <c r="D34" s="19" t="s">
        <v>13</v>
      </c>
      <c r="E34" s="20">
        <v>30</v>
      </c>
      <c r="F34" s="20">
        <v>200</v>
      </c>
      <c r="G34" s="21">
        <v>600</v>
      </c>
    </row>
    <row r="35" spans="1:7" ht="13.5" thickBot="1">
      <c r="A35" s="24"/>
      <c r="B35" s="25"/>
      <c r="C35" s="26" t="s">
        <v>14</v>
      </c>
      <c r="D35" s="27"/>
      <c r="E35" s="28">
        <f>SUM(E28:E34)</f>
        <v>119024</v>
      </c>
      <c r="F35" s="28">
        <f>SUM(F28:F34)</f>
        <v>119225</v>
      </c>
      <c r="G35" s="29">
        <f>SUM(G28:G34)</f>
        <v>116160</v>
      </c>
    </row>
    <row r="36" spans="1:7">
      <c r="A36" s="16" t="s">
        <v>49</v>
      </c>
      <c r="B36" s="17" t="s">
        <v>50</v>
      </c>
      <c r="C36" s="18" t="s">
        <v>45</v>
      </c>
      <c r="D36" s="19" t="s">
        <v>46</v>
      </c>
      <c r="E36" s="20">
        <v>535</v>
      </c>
      <c r="F36" s="20">
        <v>1500</v>
      </c>
      <c r="G36" s="21">
        <v>1745</v>
      </c>
    </row>
    <row r="37" spans="1:7">
      <c r="A37" s="22"/>
      <c r="B37" s="23"/>
      <c r="C37" s="18" t="s">
        <v>27</v>
      </c>
      <c r="D37" s="19" t="s">
        <v>28</v>
      </c>
      <c r="E37" s="20">
        <v>7400</v>
      </c>
      <c r="F37" s="20">
        <v>7100</v>
      </c>
      <c r="G37" s="21">
        <v>7100</v>
      </c>
    </row>
    <row r="38" spans="1:7">
      <c r="A38" s="22"/>
      <c r="B38" s="23"/>
      <c r="C38" s="18" t="s">
        <v>10</v>
      </c>
      <c r="D38" s="19" t="s">
        <v>11</v>
      </c>
      <c r="E38" s="20">
        <v>1600</v>
      </c>
      <c r="F38" s="20">
        <v>1545</v>
      </c>
      <c r="G38" s="21">
        <v>1300</v>
      </c>
    </row>
    <row r="39" spans="1:7" ht="13.5" thickBot="1">
      <c r="A39" s="22"/>
      <c r="B39" s="23"/>
      <c r="C39" s="18" t="s">
        <v>51</v>
      </c>
      <c r="D39" s="19" t="s">
        <v>52</v>
      </c>
      <c r="E39" s="20">
        <v>8000</v>
      </c>
      <c r="F39" s="20">
        <v>2000</v>
      </c>
      <c r="G39" s="21">
        <v>1000</v>
      </c>
    </row>
    <row r="40" spans="1:7" ht="13.5" thickBot="1">
      <c r="A40" s="24"/>
      <c r="B40" s="25"/>
      <c r="C40" s="26" t="s">
        <v>14</v>
      </c>
      <c r="D40" s="27"/>
      <c r="E40" s="28">
        <f>SUM(E36:E39)</f>
        <v>17535</v>
      </c>
      <c r="F40" s="28">
        <f>SUM(F36:F39)</f>
        <v>12145</v>
      </c>
      <c r="G40" s="29">
        <f>SUM(G36:G39)</f>
        <v>11145</v>
      </c>
    </row>
    <row r="41" spans="1:7">
      <c r="A41" s="16" t="s">
        <v>53</v>
      </c>
      <c r="B41" s="17" t="s">
        <v>54</v>
      </c>
      <c r="C41" s="18" t="s">
        <v>21</v>
      </c>
      <c r="D41" s="19" t="s">
        <v>22</v>
      </c>
      <c r="E41" s="20">
        <v>420</v>
      </c>
      <c r="F41" s="20">
        <v>420</v>
      </c>
      <c r="G41" s="21">
        <v>800</v>
      </c>
    </row>
    <row r="42" spans="1:7" ht="13.5" thickBot="1">
      <c r="A42" s="22"/>
      <c r="B42" s="23"/>
      <c r="C42" s="18" t="s">
        <v>55</v>
      </c>
      <c r="D42" s="19" t="s">
        <v>56</v>
      </c>
      <c r="E42" s="20">
        <v>500</v>
      </c>
      <c r="F42" s="20">
        <v>500</v>
      </c>
      <c r="G42" s="21">
        <v>500</v>
      </c>
    </row>
    <row r="43" spans="1:7" ht="13.5" thickBot="1">
      <c r="A43" s="24"/>
      <c r="B43" s="25"/>
      <c r="C43" s="26" t="s">
        <v>14</v>
      </c>
      <c r="D43" s="27"/>
      <c r="E43" s="28">
        <f>SUM(E41:E42)</f>
        <v>920</v>
      </c>
      <c r="F43" s="28">
        <f>SUM(F41:F42)</f>
        <v>920</v>
      </c>
      <c r="G43" s="29">
        <f>SUM(G41:G42)</f>
        <v>1300</v>
      </c>
    </row>
    <row r="44" spans="1:7">
      <c r="A44" s="16" t="s">
        <v>57</v>
      </c>
      <c r="B44" s="17" t="s">
        <v>58</v>
      </c>
      <c r="C44" s="18" t="s">
        <v>59</v>
      </c>
      <c r="D44" s="19" t="s">
        <v>60</v>
      </c>
      <c r="E44" s="20">
        <v>1500</v>
      </c>
      <c r="F44" s="20">
        <v>1400</v>
      </c>
      <c r="G44" s="21">
        <v>850</v>
      </c>
    </row>
    <row r="45" spans="1:7">
      <c r="A45" s="22"/>
      <c r="B45" s="23"/>
      <c r="C45" s="18" t="s">
        <v>61</v>
      </c>
      <c r="D45" s="19" t="s">
        <v>62</v>
      </c>
      <c r="E45" s="20">
        <v>10000</v>
      </c>
      <c r="F45" s="20">
        <v>7500</v>
      </c>
      <c r="G45" s="21">
        <v>6500</v>
      </c>
    </row>
    <row r="46" spans="1:7">
      <c r="A46" s="22"/>
      <c r="B46" s="23"/>
      <c r="C46" s="18" t="s">
        <v>63</v>
      </c>
      <c r="D46" s="19" t="s">
        <v>64</v>
      </c>
      <c r="E46" s="20">
        <v>4200</v>
      </c>
      <c r="F46" s="20">
        <v>0</v>
      </c>
      <c r="G46" s="21">
        <v>0</v>
      </c>
    </row>
    <row r="47" spans="1:7">
      <c r="A47" s="22"/>
      <c r="B47" s="23"/>
      <c r="C47" s="18" t="s">
        <v>65</v>
      </c>
      <c r="D47" s="19" t="s">
        <v>66</v>
      </c>
      <c r="E47" s="20">
        <v>2200</v>
      </c>
      <c r="F47" s="20">
        <v>0</v>
      </c>
      <c r="G47" s="21">
        <v>0</v>
      </c>
    </row>
    <row r="48" spans="1:7">
      <c r="A48" s="22"/>
      <c r="B48" s="23"/>
      <c r="C48" s="18" t="s">
        <v>67</v>
      </c>
      <c r="D48" s="19" t="s">
        <v>68</v>
      </c>
      <c r="E48" s="20">
        <v>0</v>
      </c>
      <c r="F48" s="20">
        <v>18000</v>
      </c>
      <c r="G48" s="21">
        <v>5000</v>
      </c>
    </row>
    <row r="49" spans="1:7">
      <c r="A49" s="22"/>
      <c r="B49" s="23"/>
      <c r="C49" s="18" t="s">
        <v>69</v>
      </c>
      <c r="D49" s="19" t="s">
        <v>70</v>
      </c>
      <c r="E49" s="20">
        <v>26000</v>
      </c>
      <c r="F49" s="20">
        <v>31100</v>
      </c>
      <c r="G49" s="21">
        <v>33500</v>
      </c>
    </row>
    <row r="50" spans="1:7">
      <c r="A50" s="22"/>
      <c r="B50" s="23"/>
      <c r="C50" s="18" t="s">
        <v>10</v>
      </c>
      <c r="D50" s="19" t="s">
        <v>11</v>
      </c>
      <c r="E50" s="20">
        <v>1400</v>
      </c>
      <c r="F50" s="20">
        <v>1450</v>
      </c>
      <c r="G50" s="21">
        <v>750</v>
      </c>
    </row>
    <row r="51" spans="1:7">
      <c r="A51" s="22"/>
      <c r="B51" s="23"/>
      <c r="C51" s="18" t="s">
        <v>47</v>
      </c>
      <c r="D51" s="19" t="s">
        <v>48</v>
      </c>
      <c r="E51" s="20">
        <v>1000</v>
      </c>
      <c r="F51" s="20">
        <v>1000</v>
      </c>
      <c r="G51" s="21">
        <v>700</v>
      </c>
    </row>
    <row r="52" spans="1:7">
      <c r="A52" s="22"/>
      <c r="B52" s="23"/>
      <c r="C52" s="18" t="s">
        <v>33</v>
      </c>
      <c r="D52" s="19" t="s">
        <v>34</v>
      </c>
      <c r="E52" s="20">
        <v>100</v>
      </c>
      <c r="F52" s="20">
        <v>150</v>
      </c>
      <c r="G52" s="21">
        <v>2150</v>
      </c>
    </row>
    <row r="53" spans="1:7">
      <c r="A53" s="22"/>
      <c r="B53" s="23"/>
      <c r="C53" s="18" t="s">
        <v>71</v>
      </c>
      <c r="D53" s="19" t="s">
        <v>72</v>
      </c>
      <c r="E53" s="20">
        <v>93</v>
      </c>
      <c r="F53" s="20">
        <v>0</v>
      </c>
      <c r="G53" s="21">
        <v>0</v>
      </c>
    </row>
    <row r="54" spans="1:7">
      <c r="A54" s="22"/>
      <c r="B54" s="23"/>
      <c r="C54" s="18" t="s">
        <v>73</v>
      </c>
      <c r="D54" s="19" t="s">
        <v>74</v>
      </c>
      <c r="E54" s="20">
        <v>916</v>
      </c>
      <c r="F54" s="20">
        <v>0</v>
      </c>
      <c r="G54" s="21">
        <v>0</v>
      </c>
    </row>
    <row r="55" spans="1:7">
      <c r="A55" s="22"/>
      <c r="B55" s="23"/>
      <c r="C55" s="18" t="s">
        <v>75</v>
      </c>
      <c r="D55" s="19" t="s">
        <v>76</v>
      </c>
      <c r="E55" s="20">
        <v>23011</v>
      </c>
      <c r="F55" s="20">
        <v>16276</v>
      </c>
      <c r="G55" s="21">
        <v>15887</v>
      </c>
    </row>
    <row r="56" spans="1:7">
      <c r="A56" s="22"/>
      <c r="B56" s="23"/>
      <c r="C56" s="18" t="s">
        <v>77</v>
      </c>
      <c r="D56" s="19" t="s">
        <v>78</v>
      </c>
      <c r="E56" s="20">
        <v>85990</v>
      </c>
      <c r="F56" s="20">
        <v>96293</v>
      </c>
      <c r="G56" s="21">
        <v>107810</v>
      </c>
    </row>
    <row r="57" spans="1:7" ht="13.5" thickBot="1">
      <c r="A57" s="22"/>
      <c r="B57" s="23"/>
      <c r="C57" s="18" t="s">
        <v>79</v>
      </c>
      <c r="D57" s="19" t="s">
        <v>80</v>
      </c>
      <c r="E57" s="20">
        <v>5000</v>
      </c>
      <c r="F57" s="20">
        <v>0</v>
      </c>
      <c r="G57" s="21">
        <v>6000</v>
      </c>
    </row>
    <row r="58" spans="1:7" ht="13.5" thickBot="1">
      <c r="A58" s="24"/>
      <c r="B58" s="25"/>
      <c r="C58" s="26" t="s">
        <v>14</v>
      </c>
      <c r="D58" s="27"/>
      <c r="E58" s="28">
        <f>SUM(E44:E57)</f>
        <v>161410</v>
      </c>
      <c r="F58" s="28">
        <f>SUM(F44:F57)</f>
        <v>173169</v>
      </c>
      <c r="G58" s="29">
        <f>SUM(G44:G57)</f>
        <v>179147</v>
      </c>
    </row>
    <row r="59" spans="1:7" ht="13.5" thickBot="1">
      <c r="A59" s="33" t="s">
        <v>81</v>
      </c>
      <c r="B59" s="34"/>
      <c r="C59" s="34"/>
      <c r="D59" s="35"/>
      <c r="E59" s="36">
        <f>E7+E10+E12+E15+E23+E25+E27+E35+E40+E43+E58</f>
        <v>314460</v>
      </c>
      <c r="F59" s="36">
        <f>F7+F10+F12+F15+F23+F25+F27+F35+F40+F43+F58</f>
        <v>322187</v>
      </c>
      <c r="G59" s="37">
        <f>G7+G10+G12+G15+G23+G25+G27+G35+G40+G43+G58</f>
        <v>323223</v>
      </c>
    </row>
  </sheetData>
  <mergeCells count="42">
    <mergeCell ref="A44:A58"/>
    <mergeCell ref="B44:B58"/>
    <mergeCell ref="C58:D58"/>
    <mergeCell ref="A59:D59"/>
    <mergeCell ref="A36:A40"/>
    <mergeCell ref="B36:B40"/>
    <mergeCell ref="C40:D40"/>
    <mergeCell ref="A41:A43"/>
    <mergeCell ref="B41:B43"/>
    <mergeCell ref="C43:D43"/>
    <mergeCell ref="A26:A27"/>
    <mergeCell ref="B26:B27"/>
    <mergeCell ref="C27:D27"/>
    <mergeCell ref="A28:A35"/>
    <mergeCell ref="B28:B35"/>
    <mergeCell ref="C35:D35"/>
    <mergeCell ref="A16:A23"/>
    <mergeCell ref="B16:B23"/>
    <mergeCell ref="C23:D23"/>
    <mergeCell ref="A24:A25"/>
    <mergeCell ref="B24:B25"/>
    <mergeCell ref="C25:D25"/>
    <mergeCell ref="A11:A12"/>
    <mergeCell ref="B11:B12"/>
    <mergeCell ref="C12:D12"/>
    <mergeCell ref="A13:A15"/>
    <mergeCell ref="B13:B15"/>
    <mergeCell ref="C15:D15"/>
    <mergeCell ref="A5:A7"/>
    <mergeCell ref="B5:B7"/>
    <mergeCell ref="C7:D7"/>
    <mergeCell ref="A8:A10"/>
    <mergeCell ref="B8:B10"/>
    <mergeCell ref="C10:D10"/>
    <mergeCell ref="A1:G1"/>
    <mergeCell ref="A2:A4"/>
    <mergeCell ref="B2:B4"/>
    <mergeCell ref="D2:D4"/>
    <mergeCell ref="E2:E4"/>
    <mergeCell ref="F2:F4"/>
    <mergeCell ref="G2:G4"/>
    <mergeCell ref="C3:C4"/>
  </mergeCells>
  <pageMargins left="0.78740157480314965" right="0.78740157480314965" top="0.78740157480314965" bottom="0.39370078740157483" header="0.51181102362204722" footer="0.51181102362204722"/>
  <pageSetup paperSize="9" scale="99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dle ORJ tab.č.4a</vt:lpstr>
      <vt:lpstr>'Příjmy dle ORJ tab.č.4a'!Názvy_tisku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2013-12-17T07:45:03Z</dcterms:created>
  <dcterms:modified xsi:type="dcterms:W3CDTF">2013-12-17T07:45:20Z</dcterms:modified>
</cp:coreProperties>
</file>