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ama\Desktop\návrh rozpočtu na rok 2026\Schválený rozpočet\"/>
    </mc:Choice>
  </mc:AlternateContent>
  <xr:revisionPtr revIDLastSave="0" documentId="8_{BB99D595-9A1E-4B56-8417-A7511BA4719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Kapitálové výdaje tab. č. 5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_xlnm.Print_Titles" localSheetId="0">'Kapitálové výdaje tab. č. 5'!$1:$5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1" i="1"/>
  <c r="C27" i="1"/>
  <c r="C12" i="1"/>
  <c r="C54" i="1" l="1"/>
</calcChain>
</file>

<file path=xl/sharedStrings.xml><?xml version="1.0" encoding="utf-8"?>
<sst xmlns="http://schemas.openxmlformats.org/spreadsheetml/2006/main" count="82" uniqueCount="58">
  <si>
    <t>Číslo akce</t>
  </si>
  <si>
    <t>Název akce</t>
  </si>
  <si>
    <t>Poznámka</t>
  </si>
  <si>
    <t>tis. Kč</t>
  </si>
  <si>
    <t>9001</t>
  </si>
  <si>
    <t>Zpracování projektových dokumentací akcí pod čarou pro objekty mateřských škol.</t>
  </si>
  <si>
    <t>9006</t>
  </si>
  <si>
    <t>Zpracování projektových dokumentací akcí pod čarou pro objekty základních škol.</t>
  </si>
  <si>
    <t>Celkem OŠR</t>
  </si>
  <si>
    <t>Kapitálové výdaje celkem</t>
  </si>
  <si>
    <t>Uvolnění dlouhodobých pozastávek investičních akcí</t>
  </si>
  <si>
    <t>Jedná se o uvolnění dlouhodobých pozastávek z investičních akcí realizovaných v minulých letech.</t>
  </si>
  <si>
    <t>Celkem OIMH</t>
  </si>
  <si>
    <t>Projektové dokumentace vč. krátkodobých pozastávek</t>
  </si>
  <si>
    <t>Technické zhodnocení majetku - byty</t>
  </si>
  <si>
    <t>Technické zhodnocení majetku - nebyty</t>
  </si>
  <si>
    <t>Celkem OVV</t>
  </si>
  <si>
    <t>Zpracování projektových dokumentací akcí pod čarou.</t>
  </si>
  <si>
    <t>Rezerva na participativní rozpočet</t>
  </si>
  <si>
    <t>Odbor investic a místního hospodářství (OIMH)</t>
  </si>
  <si>
    <t xml:space="preserve">Odbor strategického rozvoje, školství a volnočasových aktivit (OŠR)            </t>
  </si>
  <si>
    <t>Odbor správy domovního fondu (OSDF)</t>
  </si>
  <si>
    <t>Jedná se o realizaci prací charakteru technického zhodnocení v nebytových prostorech zajišťovanou správci - odborem správy domovního fondu.</t>
  </si>
  <si>
    <t>Jedná se o realizaci prací charakteru technického zhodnocení v bytech zajišťovanou správci - odborem správy domovního fondu.</t>
  </si>
  <si>
    <t>Uvolnění dlouhodobých pozastávek investičních akci</t>
  </si>
  <si>
    <t>Investiční transfery zřízeným příspěvkovým organizacím</t>
  </si>
  <si>
    <t xml:space="preserve">Projektová dokumentace bude řešit rekonstrukci jedné z budov areálu základní školy Ostrčilova, která slouží provozu kuchyně, jídelny a souvisejících prostor. Navržené úpravy budou zahrnovat zejména stavební část, řešení akustického útlumu v jídelně, elektro včetně případného posílení přípojky, ZTI, vytápění včetně zdroje tepla a přípravy TUV, klimatizaci a vzduchotechniku, gastrozařízení kuchyně, nákladní výtah, odlučovač tuků, vybavení nábytkem a využití fotovoltaiky. </t>
  </si>
  <si>
    <t>Celkem OSDF</t>
  </si>
  <si>
    <t xml:space="preserve">Odbor vnitřních věcí (OVV), oddělení informačních technologií  </t>
  </si>
  <si>
    <t>Výměna výtahů v bytovém domě Maroldova 3</t>
  </si>
  <si>
    <t>Jedná se o výměnu dvou velkokapacitních výtahů v 16ti patrovém domě. Výtahove stroje, kabiny i výtahove dveře na jednotlivých patrech jsou již za životnosti. Realizace akce bude zahrnovat zpracování výrobní (dílenské) projektové dokumentace, zajištění povolení realizace a postupnou výměnu obou výtahů za výtahy odpovídající současným normám a předpisům s ohledem na prioritní bezpečnost chodu tohoto technologického zařízení uvedeného domu.</t>
  </si>
  <si>
    <t>Projektové dokumentace MŠ vč. krátkodobých pozastávek</t>
  </si>
  <si>
    <t>Projektové dokumentace ZŠ vč. krátkodobých pozastávek</t>
  </si>
  <si>
    <t>Projektové dokumentace OIMH vč. krátkodobých pozastávek</t>
  </si>
  <si>
    <t>Rekonstrukce BD Sv. Čecha 10</t>
  </si>
  <si>
    <t>Jedná se o komplexní stavební úpravy stávajícího domu, jejíž součástí bude zřízení půdních bytových vestaveb, úprava stávajících dispozic,kompletní rekonstrukce nebytových prostor a změna způsobu vytápění včetně vybudování nové kotelny. V rámci navržených úprav bude také provedena kompletní výměna rozvodů TZB a oken. Dále je součástí akce výměna krovu a střešní krytiny. Uvedená částka kryje výdaje na zpracování projektové dokumentace.</t>
  </si>
  <si>
    <t>Regenerace sídliště Fifejdy II. - IV. Etapa, část B</t>
  </si>
  <si>
    <t>Rekonstrukce chodníků ul. Blahoslavova</t>
  </si>
  <si>
    <t>Jedná se o rekonstrukci stávajících chodníků a chodníkových přejezdů na ulici Blahoslavova, Moravská Ostrava. Jde o výměnu povrchu chodníků, kdy asfaltový povrch bude nahrazen dlážděným a sadové úpravy.</t>
  </si>
  <si>
    <t>Regenerace sídliště Fifejdy II. - VIII. etapa</t>
  </si>
  <si>
    <t>Zpracování projektové dokumentace.</t>
  </si>
  <si>
    <t>Park Hlučínská</t>
  </si>
  <si>
    <t>Školní sportoviště na ZŠO Gajdošova 9</t>
  </si>
  <si>
    <t>ZŠ a MŠO Ostrčilova, PO - dočasný výdej stravy</t>
  </si>
  <si>
    <t>Rekonstrukce kuchyně v klubu Parník na ulici Sokolská třída 26</t>
  </si>
  <si>
    <t>Rekonstrukce objektu CKV MO, PO na ulici Sokolská třída 26 - ZTI</t>
  </si>
  <si>
    <t>Rekonstrukce oplocení MŠ Dvořákova 4, Moravská Ostrava</t>
  </si>
  <si>
    <t>Koupě bytu</t>
  </si>
  <si>
    <t xml:space="preserve">Rekonstrukce kuchyně - ZŠ a MŠO Ostrčilova, PO </t>
  </si>
  <si>
    <t>Kompletní modernizace kuchyně v klubu Parmík vily Hanse Ulricha včetně rozvodů a gastro vybavení.</t>
  </si>
  <si>
    <t>Rekonstrukce venkovní kanalizace a hygienického zázemí vily Hanse Ulricha v 1.NP až 3.NP. V rámci toho budou realizovány nové rozvody ZTI, VZT, ÚT, elektroinstalace, budou provedeny nové podlahy, příčky, podhledy, keramické obklady,osazeny nové zařizovací předměty a související stavební práce.</t>
  </si>
  <si>
    <t>Úprava zbývající části vnitrobloku Ahepjukova, která naváže na dokončenou část A v roce 2025. Zahrnuje realizaci chodníků, sportovního hřiště, dodávku nového mobiliáře, sadové úpravy a rekonstrukci veřejného osvětlení.</t>
  </si>
  <si>
    <t>Jedná se o úpravu prostor stávající tělocvičny a přilehlých prostor pro dočasný výdej stravy (po dobu rekonstrukce školní jídelny a kuchyně). Součástí ceny je i nákup potřebného gastrozařízení, úpravy ZTI a elektroinstalace.</t>
  </si>
  <si>
    <t>Předmětem realizace je 2 a 3 etapa projektu. 2.etapa zahrnuje zřízení multifunkčního hřiště vč. ohrazení, rekonstrukci běžecké dráhy, rozběhové dráhy a doskočiště, zpevněnou plochu (mezi multifunkčním hřištěm a běžeckou dráhou). 3.etapa zahrnuje hrací prvky, dopadové plochy pod hracími prvky a zpevněné plochy.</t>
  </si>
  <si>
    <t>Stávající oplocení bude vybouráno a  ve stejné  trase  bude realizováno nové oplocení s betonovou podezdívkou, ocelovou konstrukcí výplně s bránami a brankami.</t>
  </si>
  <si>
    <t>Doplatek za případné nabytí bytu v rámci směny bytů (Maroldova 3).</t>
  </si>
  <si>
    <t>Kapitálové výdaje na rok 2026 (v tis. Kč) dle jednotlivých odborů                                                           tabulka č. 5</t>
  </si>
  <si>
    <t>Schválený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</si>
</sst>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0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14" applyNumberFormat="0" applyAlignment="0" applyProtection="0"/>
    <xf numFmtId="0" fontId="19" fillId="9" borderId="10" applyNumberFormat="0" applyAlignment="0" applyProtection="0"/>
    <xf numFmtId="0" fontId="20" fillId="0" borderId="15" applyNumberFormat="0" applyFill="0" applyAlignment="0" applyProtection="0"/>
    <xf numFmtId="0" fontId="21" fillId="24" borderId="0" applyNumberFormat="0" applyBorder="0" applyAlignment="0" applyProtection="0"/>
    <xf numFmtId="0" fontId="2" fillId="0" borderId="0"/>
    <xf numFmtId="0" fontId="22" fillId="0" borderId="0"/>
    <xf numFmtId="0" fontId="1" fillId="0" borderId="0"/>
    <xf numFmtId="0" fontId="1" fillId="0" borderId="0"/>
    <xf numFmtId="0" fontId="9" fillId="25" borderId="16" applyNumberFormat="0" applyFont="0" applyAlignment="0" applyProtection="0"/>
    <xf numFmtId="0" fontId="23" fillId="22" borderId="1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1"/>
    <xf numFmtId="0" fontId="5" fillId="0" borderId="0" xfId="1" applyFont="1"/>
    <xf numFmtId="0" fontId="2" fillId="0" borderId="4" xfId="1" applyBorder="1" applyAlignment="1">
      <alignment vertical="center" wrapText="1"/>
    </xf>
    <xf numFmtId="0" fontId="4" fillId="0" borderId="0" xfId="1" applyFont="1"/>
    <xf numFmtId="3" fontId="4" fillId="0" borderId="0" xfId="1" applyNumberFormat="1" applyFont="1"/>
    <xf numFmtId="0" fontId="6" fillId="2" borderId="0" xfId="1" applyFont="1" applyFill="1"/>
    <xf numFmtId="0" fontId="7" fillId="2" borderId="0" xfId="1" applyFont="1" applyFill="1"/>
    <xf numFmtId="3" fontId="6" fillId="2" borderId="0" xfId="1" applyNumberFormat="1" applyFont="1" applyFill="1"/>
    <xf numFmtId="0" fontId="8" fillId="0" borderId="0" xfId="1" applyFont="1"/>
    <xf numFmtId="0" fontId="2" fillId="0" borderId="20" xfId="1" applyBorder="1" applyAlignment="1">
      <alignment vertical="center" wrapText="1"/>
    </xf>
    <xf numFmtId="0" fontId="2" fillId="0" borderId="21" xfId="1" applyBorder="1" applyAlignment="1">
      <alignment horizontal="justify" vertical="center"/>
    </xf>
    <xf numFmtId="3" fontId="2" fillId="0" borderId="20" xfId="1" applyNumberFormat="1" applyBorder="1" applyAlignment="1">
      <alignment horizontal="right" vertical="center" indent="1"/>
    </xf>
    <xf numFmtId="3" fontId="2" fillId="0" borderId="4" xfId="1" applyNumberFormat="1" applyBorder="1" applyAlignment="1">
      <alignment horizontal="right" vertical="center" indent="1"/>
    </xf>
    <xf numFmtId="0" fontId="2" fillId="0" borderId="0" xfId="1" applyAlignment="1">
      <alignment vertical="center" wrapText="1"/>
    </xf>
    <xf numFmtId="0" fontId="2" fillId="0" borderId="21" xfId="1" applyBorder="1" applyAlignment="1">
      <alignment horizontal="justify" vertical="center" wrapText="1"/>
    </xf>
    <xf numFmtId="0" fontId="2" fillId="26" borderId="3" xfId="1" applyFill="1" applyBorder="1" applyAlignment="1">
      <alignment horizontal="center" vertical="center"/>
    </xf>
    <xf numFmtId="0" fontId="2" fillId="0" borderId="8" xfId="1" applyBorder="1" applyAlignment="1">
      <alignment horizontal="justify" vertical="center"/>
    </xf>
    <xf numFmtId="0" fontId="2" fillId="26" borderId="21" xfId="0" applyFont="1" applyFill="1" applyBorder="1" applyAlignment="1">
      <alignment horizontal="justify" vertical="center" wrapText="1"/>
    </xf>
    <xf numFmtId="0" fontId="2" fillId="26" borderId="19" xfId="1" applyFill="1" applyBorder="1" applyAlignment="1">
      <alignment horizontal="center" vertical="center"/>
    </xf>
    <xf numFmtId="0" fontId="2" fillId="26" borderId="19" xfId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26" borderId="4" xfId="1" applyFill="1" applyBorder="1" applyAlignment="1">
      <alignment vertical="center" wrapText="1"/>
    </xf>
    <xf numFmtId="0" fontId="2" fillId="26" borderId="8" xfId="0" applyFont="1" applyFill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/>
    </xf>
    <xf numFmtId="0" fontId="2" fillId="26" borderId="1" xfId="1" applyFill="1" applyBorder="1" applyAlignment="1">
      <alignment horizontal="center" vertical="center"/>
    </xf>
    <xf numFmtId="0" fontId="2" fillId="0" borderId="2" xfId="1" applyBorder="1" applyAlignment="1">
      <alignment vertical="center" wrapText="1"/>
    </xf>
    <xf numFmtId="3" fontId="2" fillId="0" borderId="2" xfId="1" applyNumberFormat="1" applyBorder="1" applyAlignment="1">
      <alignment horizontal="right" vertical="center" indent="1"/>
    </xf>
    <xf numFmtId="0" fontId="2" fillId="0" borderId="7" xfId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0" borderId="8" xfId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6" borderId="5" xfId="1" applyFill="1" applyBorder="1" applyAlignment="1">
      <alignment horizontal="center" vertical="center"/>
    </xf>
    <xf numFmtId="0" fontId="2" fillId="0" borderId="6" xfId="1" applyBorder="1" applyAlignment="1">
      <alignment vertical="center" wrapText="1"/>
    </xf>
    <xf numFmtId="3" fontId="2" fillId="0" borderId="6" xfId="1" applyNumberFormat="1" applyBorder="1" applyAlignment="1">
      <alignment horizontal="right" vertical="center" indent="1"/>
    </xf>
    <xf numFmtId="0" fontId="2" fillId="0" borderId="9" xfId="1" applyBorder="1" applyAlignment="1">
      <alignment horizontal="justify" vertical="center"/>
    </xf>
    <xf numFmtId="0" fontId="2" fillId="26" borderId="27" xfId="0" applyFont="1" applyFill="1" applyBorder="1" applyAlignment="1">
      <alignment horizontal="justify" vertical="center" wrapText="1"/>
    </xf>
    <xf numFmtId="0" fontId="2" fillId="0" borderId="30" xfId="1" applyBorder="1" applyAlignment="1">
      <alignment vertical="center" wrapText="1"/>
    </xf>
    <xf numFmtId="0" fontId="2" fillId="0" borderId="27" xfId="1" applyBorder="1" applyAlignment="1">
      <alignment horizontal="justify" vertical="center" wrapText="1"/>
    </xf>
    <xf numFmtId="0" fontId="3" fillId="2" borderId="0" xfId="1" applyFont="1" applyFill="1" applyAlignment="1">
      <alignment horizontal="left"/>
    </xf>
    <xf numFmtId="0" fontId="4" fillId="27" borderId="22" xfId="1" applyFont="1" applyFill="1" applyBorder="1" applyAlignment="1">
      <alignment horizontal="left" vertical="center" wrapText="1" shrinkToFit="1"/>
    </xf>
    <xf numFmtId="0" fontId="4" fillId="27" borderId="23" xfId="1" applyFont="1" applyFill="1" applyBorder="1" applyAlignment="1">
      <alignment horizontal="left" vertical="center" wrapText="1" shrinkToFit="1"/>
    </xf>
    <xf numFmtId="0" fontId="4" fillId="27" borderId="24" xfId="1" applyFont="1" applyFill="1" applyBorder="1" applyAlignment="1">
      <alignment horizontal="left" vertical="center" wrapText="1" shrinkToFit="1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5" xfId="1" applyFont="1" applyFill="1" applyBorder="1" applyAlignment="1">
      <alignment horizontal="center" vertical="center" wrapText="1" shrinkToFi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5" fillId="3" borderId="6" xfId="1" applyFont="1" applyFill="1" applyBorder="1" applyAlignment="1">
      <alignment horizontal="center" vertical="center" wrapText="1" shrinkToFit="1"/>
    </xf>
    <xf numFmtId="0" fontId="5" fillId="3" borderId="7" xfId="1" applyFont="1" applyFill="1" applyBorder="1" applyAlignment="1">
      <alignment horizontal="center" vertical="center" wrapText="1" shrinkToFit="1"/>
    </xf>
    <xf numFmtId="0" fontId="5" fillId="3" borderId="8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25" xfId="1" applyFont="1" applyFill="1" applyBorder="1" applyAlignment="1">
      <alignment horizontal="center" vertical="center" wrapText="1" shrinkToFit="1"/>
    </xf>
    <xf numFmtId="0" fontId="5" fillId="3" borderId="26" xfId="1" applyFont="1" applyFill="1" applyBorder="1" applyAlignment="1">
      <alignment horizontal="center" vertical="center" wrapText="1" shrinkToFit="1"/>
    </xf>
    <xf numFmtId="0" fontId="5" fillId="3" borderId="27" xfId="1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5" fillId="3" borderId="31" xfId="1" applyFont="1" applyFill="1" applyBorder="1" applyAlignment="1">
      <alignment horizontal="center" vertical="center" wrapText="1" shrinkToFit="1"/>
    </xf>
    <xf numFmtId="0" fontId="5" fillId="3" borderId="32" xfId="1" applyFont="1" applyFill="1" applyBorder="1" applyAlignment="1">
      <alignment horizontal="center" vertical="center" wrapText="1" shrinkToFit="1"/>
    </xf>
    <xf numFmtId="0" fontId="5" fillId="3" borderId="33" xfId="1" applyFont="1" applyFill="1" applyBorder="1" applyAlignment="1">
      <alignment horizontal="center" vertical="center" wrapText="1" shrinkToFi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</cellXfs>
  <cellStyles count="49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Explanatory Text" xfId="28" xr:uid="{00000000-0005-0000-0000-00001A000000}"/>
    <cellStyle name="Good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Check Cell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ální" xfId="0" builtinId="0"/>
    <cellStyle name="normální 2" xfId="38" xr:uid="{00000000-0005-0000-0000-000025000000}"/>
    <cellStyle name="Normální 3" xfId="1" xr:uid="{00000000-0005-0000-0000-000026000000}"/>
    <cellStyle name="Normální 4" xfId="39" xr:uid="{00000000-0005-0000-0000-000027000000}"/>
    <cellStyle name="Normální 5" xfId="40" xr:uid="{00000000-0005-0000-0000-000028000000}"/>
    <cellStyle name="Normální 6" xfId="41" xr:uid="{00000000-0005-0000-0000-000029000000}"/>
    <cellStyle name="Note" xfId="42" xr:uid="{00000000-0005-0000-0000-00002A000000}"/>
    <cellStyle name="Output" xfId="43" xr:uid="{00000000-0005-0000-0000-00002B000000}"/>
    <cellStyle name="Procenta 2" xfId="44" xr:uid="{00000000-0005-0000-0000-00002C000000}"/>
    <cellStyle name="Procenta 3" xfId="45" xr:uid="{00000000-0005-0000-0000-00002D000000}"/>
    <cellStyle name="Title" xfId="46" xr:uid="{00000000-0005-0000-0000-00002E000000}"/>
    <cellStyle name="Total" xfId="47" xr:uid="{00000000-0005-0000-0000-00002F000000}"/>
    <cellStyle name="Warning Text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SLUSGVAT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4"/>
  <sheetViews>
    <sheetView showGridLines="0" tabSelected="1" zoomScaleNormal="100" workbookViewId="0">
      <selection activeCell="D51" sqref="D51"/>
    </sheetView>
  </sheetViews>
  <sheetFormatPr defaultColWidth="9.1796875" defaultRowHeight="12.5" x14ac:dyDescent="0.25"/>
  <cols>
    <col min="1" max="1" width="6.1796875" style="1" customWidth="1"/>
    <col min="2" max="2" width="37.81640625" style="1" customWidth="1"/>
    <col min="3" max="3" width="11.1796875" style="1" customWidth="1"/>
    <col min="4" max="4" width="88.453125" style="1" customWidth="1"/>
    <col min="5" max="16384" width="9.1796875" style="1"/>
  </cols>
  <sheetData>
    <row r="1" spans="1:4" ht="18" x14ac:dyDescent="0.4">
      <c r="A1" s="40" t="s">
        <v>56</v>
      </c>
      <c r="B1" s="40"/>
      <c r="C1" s="40"/>
      <c r="D1" s="40"/>
    </row>
    <row r="2" spans="1:4" ht="6.75" customHeight="1" thickBot="1" x14ac:dyDescent="0.3"/>
    <row r="3" spans="1:4" s="2" customFormat="1" ht="13" x14ac:dyDescent="0.3">
      <c r="A3" s="44" t="s">
        <v>0</v>
      </c>
      <c r="B3" s="47" t="s">
        <v>1</v>
      </c>
      <c r="C3" s="50" t="s">
        <v>57</v>
      </c>
      <c r="D3" s="53" t="s">
        <v>2</v>
      </c>
    </row>
    <row r="4" spans="1:4" s="2" customFormat="1" ht="13" x14ac:dyDescent="0.3">
      <c r="A4" s="45"/>
      <c r="B4" s="48"/>
      <c r="C4" s="51"/>
      <c r="D4" s="54"/>
    </row>
    <row r="5" spans="1:4" s="2" customFormat="1" ht="13.5" thickBot="1" x14ac:dyDescent="0.35">
      <c r="A5" s="46"/>
      <c r="B5" s="49"/>
      <c r="C5" s="52"/>
      <c r="D5" s="55"/>
    </row>
    <row r="6" spans="1:4" s="2" customFormat="1" ht="18" customHeight="1" thickBot="1" x14ac:dyDescent="0.35">
      <c r="A6" s="41" t="s">
        <v>19</v>
      </c>
      <c r="B6" s="42"/>
      <c r="C6" s="42"/>
      <c r="D6" s="43"/>
    </row>
    <row r="7" spans="1:4" ht="29.25" customHeight="1" x14ac:dyDescent="0.25">
      <c r="A7" s="19">
        <v>9201</v>
      </c>
      <c r="B7" s="10" t="s">
        <v>33</v>
      </c>
      <c r="C7" s="12">
        <v>820</v>
      </c>
      <c r="D7" s="11" t="s">
        <v>17</v>
      </c>
    </row>
    <row r="8" spans="1:4" ht="36" customHeight="1" x14ac:dyDescent="0.25">
      <c r="A8" s="16">
        <v>9395</v>
      </c>
      <c r="B8" s="22" t="s">
        <v>37</v>
      </c>
      <c r="C8" s="13">
        <v>6187</v>
      </c>
      <c r="D8" s="23" t="s">
        <v>38</v>
      </c>
    </row>
    <row r="9" spans="1:4" ht="29.25" customHeight="1" x14ac:dyDescent="0.25">
      <c r="A9" s="19">
        <v>9338</v>
      </c>
      <c r="B9" s="3" t="s">
        <v>10</v>
      </c>
      <c r="C9" s="13">
        <v>40</v>
      </c>
      <c r="D9" s="17" t="s">
        <v>11</v>
      </c>
    </row>
    <row r="10" spans="1:4" ht="40" customHeight="1" x14ac:dyDescent="0.25">
      <c r="A10" s="19">
        <v>9396</v>
      </c>
      <c r="B10" s="10" t="s">
        <v>36</v>
      </c>
      <c r="C10" s="12">
        <v>11388</v>
      </c>
      <c r="D10" s="15" t="s">
        <v>51</v>
      </c>
    </row>
    <row r="11" spans="1:4" ht="17.149999999999999" customHeight="1" thickBot="1" x14ac:dyDescent="0.3">
      <c r="A11" s="33">
        <v>9397</v>
      </c>
      <c r="B11" s="38" t="s">
        <v>39</v>
      </c>
      <c r="C11" s="35">
        <v>920</v>
      </c>
      <c r="D11" s="39" t="s">
        <v>40</v>
      </c>
    </row>
    <row r="12" spans="1:4" ht="15.5" x14ac:dyDescent="0.35">
      <c r="A12" s="4" t="s">
        <v>12</v>
      </c>
      <c r="B12" s="4"/>
      <c r="C12" s="5">
        <f>SUM(C7:C11)</f>
        <v>19355</v>
      </c>
      <c r="D12" s="4" t="s">
        <v>3</v>
      </c>
    </row>
    <row r="13" spans="1:4" ht="13.5" customHeight="1" thickBot="1" x14ac:dyDescent="0.4">
      <c r="A13" s="4"/>
      <c r="B13" s="4"/>
      <c r="C13" s="5"/>
      <c r="D13" s="4"/>
    </row>
    <row r="14" spans="1:4" ht="12.75" customHeight="1" x14ac:dyDescent="0.25">
      <c r="A14" s="44" t="s">
        <v>0</v>
      </c>
      <c r="B14" s="47" t="s">
        <v>1</v>
      </c>
      <c r="C14" s="50" t="s">
        <v>57</v>
      </c>
      <c r="D14" s="53" t="s">
        <v>2</v>
      </c>
    </row>
    <row r="15" spans="1:4" ht="12.65" customHeight="1" x14ac:dyDescent="0.25">
      <c r="A15" s="45"/>
      <c r="B15" s="48"/>
      <c r="C15" s="51"/>
      <c r="D15" s="54"/>
    </row>
    <row r="16" spans="1:4" ht="13.5" customHeight="1" thickBot="1" x14ac:dyDescent="0.3">
      <c r="A16" s="46"/>
      <c r="B16" s="49"/>
      <c r="C16" s="52"/>
      <c r="D16" s="55"/>
    </row>
    <row r="17" spans="1:4" ht="18" customHeight="1" thickBot="1" x14ac:dyDescent="0.3">
      <c r="A17" s="41" t="s">
        <v>20</v>
      </c>
      <c r="B17" s="42"/>
      <c r="C17" s="42"/>
      <c r="D17" s="43"/>
    </row>
    <row r="18" spans="1:4" ht="25" x14ac:dyDescent="0.25">
      <c r="A18" s="20" t="s">
        <v>4</v>
      </c>
      <c r="B18" s="10" t="s">
        <v>31</v>
      </c>
      <c r="C18" s="12">
        <v>300</v>
      </c>
      <c r="D18" s="11" t="s">
        <v>5</v>
      </c>
    </row>
    <row r="19" spans="1:4" ht="25" x14ac:dyDescent="0.25">
      <c r="A19" s="16" t="s">
        <v>6</v>
      </c>
      <c r="B19" s="3" t="s">
        <v>32</v>
      </c>
      <c r="C19" s="13">
        <v>300</v>
      </c>
      <c r="D19" s="17" t="s">
        <v>7</v>
      </c>
    </row>
    <row r="20" spans="1:4" ht="25" x14ac:dyDescent="0.25">
      <c r="A20" s="19">
        <v>9098</v>
      </c>
      <c r="B20" s="3" t="s">
        <v>10</v>
      </c>
      <c r="C20" s="13">
        <v>195</v>
      </c>
      <c r="D20" s="17" t="s">
        <v>11</v>
      </c>
    </row>
    <row r="21" spans="1:4" ht="51" customHeight="1" x14ac:dyDescent="0.25">
      <c r="A21" s="16">
        <v>9143</v>
      </c>
      <c r="B21" s="3" t="s">
        <v>42</v>
      </c>
      <c r="C21" s="13">
        <v>6425</v>
      </c>
      <c r="D21" s="18" t="s">
        <v>53</v>
      </c>
    </row>
    <row r="22" spans="1:4" ht="67.5" customHeight="1" x14ac:dyDescent="0.25">
      <c r="A22" s="16">
        <v>9137</v>
      </c>
      <c r="B22" s="3" t="s">
        <v>48</v>
      </c>
      <c r="C22" s="13">
        <v>400</v>
      </c>
      <c r="D22" s="18" t="s">
        <v>26</v>
      </c>
    </row>
    <row r="23" spans="1:4" ht="37.5" x14ac:dyDescent="0.25">
      <c r="A23" s="16">
        <v>9144</v>
      </c>
      <c r="B23" s="3" t="s">
        <v>43</v>
      </c>
      <c r="C23" s="13">
        <v>2638</v>
      </c>
      <c r="D23" s="24" t="s">
        <v>52</v>
      </c>
    </row>
    <row r="24" spans="1:4" ht="25" x14ac:dyDescent="0.25">
      <c r="A24" s="16">
        <v>9145</v>
      </c>
      <c r="B24" s="3" t="s">
        <v>44</v>
      </c>
      <c r="C24" s="13">
        <v>3523</v>
      </c>
      <c r="D24" s="18" t="s">
        <v>49</v>
      </c>
    </row>
    <row r="25" spans="1:4" ht="41.5" customHeight="1" x14ac:dyDescent="0.25">
      <c r="A25" s="16">
        <v>9146</v>
      </c>
      <c r="B25" s="3" t="s">
        <v>45</v>
      </c>
      <c r="C25" s="13">
        <v>5057</v>
      </c>
      <c r="D25" s="18" t="s">
        <v>50</v>
      </c>
    </row>
    <row r="26" spans="1:4" ht="30.65" customHeight="1" thickBot="1" x14ac:dyDescent="0.3">
      <c r="A26" s="33">
        <v>9147</v>
      </c>
      <c r="B26" s="34" t="s">
        <v>46</v>
      </c>
      <c r="C26" s="35">
        <v>996</v>
      </c>
      <c r="D26" s="37" t="s">
        <v>54</v>
      </c>
    </row>
    <row r="27" spans="1:4" ht="15.5" x14ac:dyDescent="0.35">
      <c r="A27" s="4" t="s">
        <v>8</v>
      </c>
      <c r="B27" s="4"/>
      <c r="C27" s="5">
        <f>SUM(C18:C26)</f>
        <v>19834</v>
      </c>
      <c r="D27" s="4" t="s">
        <v>3</v>
      </c>
    </row>
    <row r="28" spans="1:4" ht="34.5" customHeight="1" thickBot="1" x14ac:dyDescent="0.4">
      <c r="A28" s="4"/>
      <c r="B28" s="4"/>
      <c r="C28" s="5"/>
      <c r="D28" s="4"/>
    </row>
    <row r="29" spans="1:4" ht="13.4" customHeight="1" x14ac:dyDescent="0.25">
      <c r="A29" s="44" t="s">
        <v>0</v>
      </c>
      <c r="B29" s="47" t="s">
        <v>1</v>
      </c>
      <c r="C29" s="50" t="s">
        <v>57</v>
      </c>
      <c r="D29" s="53" t="s">
        <v>2</v>
      </c>
    </row>
    <row r="30" spans="1:4" ht="12.65" customHeight="1" x14ac:dyDescent="0.25">
      <c r="A30" s="45"/>
      <c r="B30" s="48"/>
      <c r="C30" s="51"/>
      <c r="D30" s="54"/>
    </row>
    <row r="31" spans="1:4" ht="15.75" customHeight="1" thickBot="1" x14ac:dyDescent="0.3">
      <c r="A31" s="46"/>
      <c r="B31" s="49"/>
      <c r="C31" s="52"/>
      <c r="D31" s="55"/>
    </row>
    <row r="32" spans="1:4" ht="18" customHeight="1" thickBot="1" x14ac:dyDescent="0.3">
      <c r="A32" s="41" t="s">
        <v>21</v>
      </c>
      <c r="B32" s="42"/>
      <c r="C32" s="42"/>
      <c r="D32" s="43"/>
    </row>
    <row r="33" spans="1:4" ht="25" x14ac:dyDescent="0.25">
      <c r="A33" s="26">
        <v>9402</v>
      </c>
      <c r="B33" s="27" t="s">
        <v>13</v>
      </c>
      <c r="C33" s="28">
        <v>500</v>
      </c>
      <c r="D33" s="29" t="s">
        <v>17</v>
      </c>
    </row>
    <row r="34" spans="1:4" ht="62.5" x14ac:dyDescent="0.25">
      <c r="A34" s="16">
        <v>9530</v>
      </c>
      <c r="B34" s="3" t="s">
        <v>29</v>
      </c>
      <c r="C34" s="13">
        <v>4500</v>
      </c>
      <c r="D34" s="18" t="s">
        <v>30</v>
      </c>
    </row>
    <row r="35" spans="1:4" ht="62.5" x14ac:dyDescent="0.25">
      <c r="A35" s="16">
        <v>9531</v>
      </c>
      <c r="B35" s="3" t="s">
        <v>34</v>
      </c>
      <c r="C35" s="13">
        <v>102025</v>
      </c>
      <c r="D35" s="30" t="s">
        <v>35</v>
      </c>
    </row>
    <row r="36" spans="1:4" ht="21" customHeight="1" x14ac:dyDescent="0.25">
      <c r="A36" s="16">
        <v>9536</v>
      </c>
      <c r="B36" s="3" t="s">
        <v>47</v>
      </c>
      <c r="C36" s="13">
        <v>405</v>
      </c>
      <c r="D36" s="30" t="s">
        <v>55</v>
      </c>
    </row>
    <row r="37" spans="1:4" ht="23.5" customHeight="1" x14ac:dyDescent="0.25">
      <c r="A37" s="16">
        <v>9398</v>
      </c>
      <c r="B37" s="3" t="s">
        <v>41</v>
      </c>
      <c r="C37" s="13">
        <v>1815</v>
      </c>
      <c r="D37" s="31" t="s">
        <v>40</v>
      </c>
    </row>
    <row r="38" spans="1:4" ht="29.15" customHeight="1" x14ac:dyDescent="0.25">
      <c r="A38" s="16">
        <v>9466</v>
      </c>
      <c r="B38" s="3" t="s">
        <v>14</v>
      </c>
      <c r="C38" s="13">
        <v>1000</v>
      </c>
      <c r="D38" s="32" t="s">
        <v>23</v>
      </c>
    </row>
    <row r="39" spans="1:4" ht="30" customHeight="1" x14ac:dyDescent="0.25">
      <c r="A39" s="16">
        <v>9467</v>
      </c>
      <c r="B39" s="3" t="s">
        <v>15</v>
      </c>
      <c r="C39" s="13">
        <v>1000</v>
      </c>
      <c r="D39" s="32" t="s">
        <v>22</v>
      </c>
    </row>
    <row r="40" spans="1:4" ht="28" customHeight="1" thickBot="1" x14ac:dyDescent="0.3">
      <c r="A40" s="33">
        <v>9477</v>
      </c>
      <c r="B40" s="34" t="s">
        <v>10</v>
      </c>
      <c r="C40" s="35">
        <v>206</v>
      </c>
      <c r="D40" s="36" t="s">
        <v>11</v>
      </c>
    </row>
    <row r="41" spans="1:4" ht="21" customHeight="1" x14ac:dyDescent="0.35">
      <c r="A41" s="4" t="s">
        <v>27</v>
      </c>
      <c r="B41" s="4"/>
      <c r="C41" s="5">
        <f>SUM(C33:C40)</f>
        <v>111451</v>
      </c>
      <c r="D41" s="4" t="s">
        <v>3</v>
      </c>
    </row>
    <row r="42" spans="1:4" ht="13.5" customHeight="1" thickBot="1" x14ac:dyDescent="0.3"/>
    <row r="43" spans="1:4" ht="13.5" customHeight="1" x14ac:dyDescent="0.25">
      <c r="A43" s="61" t="s">
        <v>0</v>
      </c>
      <c r="B43" s="64" t="s">
        <v>1</v>
      </c>
      <c r="C43" s="50" t="s">
        <v>57</v>
      </c>
      <c r="D43" s="56" t="s">
        <v>2</v>
      </c>
    </row>
    <row r="44" spans="1:4" ht="13.5" customHeight="1" x14ac:dyDescent="0.25">
      <c r="A44" s="62"/>
      <c r="B44" s="65"/>
      <c r="C44" s="51"/>
      <c r="D44" s="57"/>
    </row>
    <row r="45" spans="1:4" ht="13.5" customHeight="1" thickBot="1" x14ac:dyDescent="0.3">
      <c r="A45" s="63"/>
      <c r="B45" s="66"/>
      <c r="C45" s="52"/>
      <c r="D45" s="58"/>
    </row>
    <row r="46" spans="1:4" ht="16" thickBot="1" x14ac:dyDescent="0.3">
      <c r="A46" s="41" t="s">
        <v>28</v>
      </c>
      <c r="B46" s="42"/>
      <c r="C46" s="42"/>
      <c r="D46" s="43"/>
    </row>
    <row r="47" spans="1:4" ht="27" customHeight="1" thickBot="1" x14ac:dyDescent="0.3">
      <c r="A47" s="33">
        <v>9938</v>
      </c>
      <c r="B47" s="34" t="s">
        <v>24</v>
      </c>
      <c r="C47" s="35">
        <v>112</v>
      </c>
      <c r="D47" s="36" t="s">
        <v>11</v>
      </c>
    </row>
    <row r="48" spans="1:4" ht="15.5" x14ac:dyDescent="0.35">
      <c r="A48" s="4" t="s">
        <v>16</v>
      </c>
      <c r="B48" s="14"/>
      <c r="C48" s="5">
        <f>SUM(C47:C47)</f>
        <v>112</v>
      </c>
      <c r="D48" s="25" t="s">
        <v>3</v>
      </c>
    </row>
    <row r="49" spans="1:4" ht="13.5" customHeight="1" x14ac:dyDescent="0.35">
      <c r="B49" s="4"/>
    </row>
    <row r="50" spans="1:4" ht="13.5" customHeight="1" x14ac:dyDescent="0.25"/>
    <row r="51" spans="1:4" ht="33" customHeight="1" x14ac:dyDescent="0.35">
      <c r="A51" s="59" t="s">
        <v>25</v>
      </c>
      <c r="B51" s="59"/>
      <c r="C51" s="5">
        <v>0</v>
      </c>
      <c r="D51" s="4"/>
    </row>
    <row r="52" spans="1:4" s="2" customFormat="1" ht="23.25" customHeight="1" x14ac:dyDescent="0.35">
      <c r="A52" s="60" t="s">
        <v>18</v>
      </c>
      <c r="B52" s="60"/>
      <c r="C52" s="5">
        <v>3400</v>
      </c>
      <c r="D52" s="4" t="s">
        <v>3</v>
      </c>
    </row>
    <row r="53" spans="1:4" s="2" customFormat="1" ht="23.25" customHeight="1" x14ac:dyDescent="0.35">
      <c r="A53" s="21"/>
      <c r="B53" s="21"/>
      <c r="C53" s="5"/>
      <c r="D53" s="4"/>
    </row>
    <row r="54" spans="1:4" s="9" customFormat="1" ht="17.5" x14ac:dyDescent="0.35">
      <c r="A54" s="6" t="s">
        <v>9</v>
      </c>
      <c r="B54" s="7"/>
      <c r="C54" s="8">
        <f>C41+C27+C12+C48+C52+C51</f>
        <v>154152</v>
      </c>
      <c r="D54" s="6" t="s">
        <v>3</v>
      </c>
    </row>
  </sheetData>
  <mergeCells count="23">
    <mergeCell ref="A51:B51"/>
    <mergeCell ref="A52:B52"/>
    <mergeCell ref="A43:A45"/>
    <mergeCell ref="B43:B45"/>
    <mergeCell ref="C43:C45"/>
    <mergeCell ref="D43:D45"/>
    <mergeCell ref="A46:D46"/>
    <mergeCell ref="D14:D16"/>
    <mergeCell ref="A29:A31"/>
    <mergeCell ref="B29:B31"/>
    <mergeCell ref="C29:C31"/>
    <mergeCell ref="D29:D31"/>
    <mergeCell ref="A1:D1"/>
    <mergeCell ref="A6:D6"/>
    <mergeCell ref="A17:D17"/>
    <mergeCell ref="A32:D32"/>
    <mergeCell ref="A3:A5"/>
    <mergeCell ref="B3:B5"/>
    <mergeCell ref="C3:C5"/>
    <mergeCell ref="D3:D5"/>
    <mergeCell ref="A14:A16"/>
    <mergeCell ref="B14:B16"/>
    <mergeCell ref="C14:C16"/>
  </mergeCells>
  <printOptions horizontalCentered="1"/>
  <pageMargins left="0.35433070866141736" right="0.27559055118110237" top="0.39370078740157483" bottom="0.39370078740157483" header="0" footer="0"/>
  <pageSetup paperSize="9" scale="86" fitToHeight="0" orientation="landscape" r:id="rId1"/>
  <headerFooter alignWithMargins="0">
    <oddHeader>&amp;C
&amp;R&amp;"Arial,Tučné"&amp;12tabulka č. 5</oddHeader>
    <oddFooter>Stránka &amp;P</oddFooter>
  </headerFooter>
  <ignoredErrors>
    <ignoredError sqref="A18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Kapitálové výdaje tab. č. 5</vt:lpstr>
      <vt:lpstr>'Kapitálové výdaje tab. č. 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cp:lastPrinted>2024-11-07T06:53:50Z</cp:lastPrinted>
  <dcterms:created xsi:type="dcterms:W3CDTF">2015-11-16T14:22:55Z</dcterms:created>
  <dcterms:modified xsi:type="dcterms:W3CDTF">2025-12-08T14:15:32Z</dcterms:modified>
</cp:coreProperties>
</file>