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dlickama\Desktop\Návrh rozpočtu na rok 2025\Schválený rozpočet 2025\"/>
    </mc:Choice>
  </mc:AlternateContent>
  <xr:revisionPtr revIDLastSave="0" documentId="13_ncr:1_{D42D06F8-49F7-4867-A33B-EF96D8CA0BA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Kapitálové výdaje tab. č. 5" sheetId="1" r:id="rId1"/>
  </sheets>
  <externalReferences>
    <externalReference r:id="rId2"/>
  </externalReferences>
  <definedNames>
    <definedName name="dates">[1]číselník!$B$42:$C$54</definedName>
    <definedName name="joj">#REF!</definedName>
    <definedName name="_xlnm.Print_Titles" localSheetId="0">'Kapitálové výdaje tab. č. 5'!$1:$5</definedName>
    <definedName name="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C37" i="1"/>
  <c r="C11" i="1"/>
  <c r="C23" i="1"/>
  <c r="C50" i="1" l="1"/>
</calcChain>
</file>

<file path=xl/sharedStrings.xml><?xml version="1.0" encoding="utf-8"?>
<sst xmlns="http://schemas.openxmlformats.org/spreadsheetml/2006/main" count="73" uniqueCount="56">
  <si>
    <t>Číslo akce</t>
  </si>
  <si>
    <t>Název akce</t>
  </si>
  <si>
    <t>Poznámka</t>
  </si>
  <si>
    <t>Jedná se o projektové dokumentace k plánovaným akcím pod čarou plánu investic.</t>
  </si>
  <si>
    <t>tis. Kč</t>
  </si>
  <si>
    <t>9001</t>
  </si>
  <si>
    <t>Zpracování projektových dokumentací akcí pod čarou pro objekty mateřských škol.</t>
  </si>
  <si>
    <t>9006</t>
  </si>
  <si>
    <t>Zpracování projektových dokumentací akcí pod čarou pro objekty základních škol.</t>
  </si>
  <si>
    <t>Celkem OŠR</t>
  </si>
  <si>
    <t>Kapitálové výdaje celkem</t>
  </si>
  <si>
    <t>Uvolnění dlouhodobých pozastávek investičních akcí</t>
  </si>
  <si>
    <t>Jedná se o uvolnění dlouhodobých pozastávek z investičních akcí realizovaných v minulých letech.</t>
  </si>
  <si>
    <t>Celkem OIMH</t>
  </si>
  <si>
    <t>Projektové dokumentace vč. krátkodobých pozastávek</t>
  </si>
  <si>
    <t>Technické zhodnocení majetku - byty</t>
  </si>
  <si>
    <t>Technické zhodnocení majetku - nebyty</t>
  </si>
  <si>
    <t>Celkem OVV</t>
  </si>
  <si>
    <t>Zpracování projektových dokumentací akcí pod čarou.</t>
  </si>
  <si>
    <t>Rezerva na participativní rozpočet</t>
  </si>
  <si>
    <t>Odbor investic a místního hospodářství (OIMH)</t>
  </si>
  <si>
    <t xml:space="preserve">Odbor strategického rozvoje, školství a volnočasových aktivit (OŠR)            </t>
  </si>
  <si>
    <t>Rekonstrukce chodníků ul. Výstavní</t>
  </si>
  <si>
    <t>Odbor správy domovního fondu (OSDF)</t>
  </si>
  <si>
    <t>Jedná se o realizaci prací charakteru technického zhodnocení v nebytových prostorech zajišťovanou správci - odborem správy domovního fondu.</t>
  </si>
  <si>
    <t>Jedná se o realizaci prací charakteru technického zhodnocení v bytech zajišťovanou správci - odborem správy domovního fondu.</t>
  </si>
  <si>
    <t>Uvolnění dlouhodobých pozastávek investičních akci</t>
  </si>
  <si>
    <t>Investiční transfery zřízeným příspěvkovým organizacím</t>
  </si>
  <si>
    <t>Jedná se o rekonstrukci stávajícího chodníku, cyklistické stezky, vjezdů, nástupišť autobusových zastávek a vozovky.</t>
  </si>
  <si>
    <t xml:space="preserve">Projektová dokumentace bude řešit rekonstrukci jedné z budov areálu základní školy Ostrčilova, která slouží provozu kuchyně, jídelny a souvisejících prostor. Navržené úpravy budou zahrnovat zejména stavební část, řešení akustického útlumu v jídelně, elektro včetně případného posílení přípojky, ZTI, vytápění včetně zdroje tepla a přípravy TUV, klimatizaci a vzduchotechniku, gastrozařízení kuchyně, nákladní výtah, odlučovač tuků, vybavení nábytkem a využití fotovoltaiky. </t>
  </si>
  <si>
    <t>Celkem OSDF</t>
  </si>
  <si>
    <t xml:space="preserve">Odbor vnitřních věcí (OVV), oddělení informačních technologií  </t>
  </si>
  <si>
    <t>Kapitálové výdaje na rok 2025 (v tis. Kč) dle jednotlivých odborů                                                           tabulka č. 5</t>
  </si>
  <si>
    <t>Regenerace sídliště Fifejdy II. - IV. Etapa, část A</t>
  </si>
  <si>
    <t>Akce zahrnuje úpravy části vnitrobloku v blízkosti ulice Ahepjukova. Řešený prostor zahrnuje dvě výrazné terénní muldy - kopce, na jednom z nich bude umístěna skluzavka s terénními stupni.  Na jeho úpatí bude umístěn prostor pro volný pohyb psů a na protilehlé straně kopce dětské hřiště. V rámci záměru budou řešeny úpravy stávajících povrchů i částečně úpravy trasování chodníků. Součástí je dále rekonstrukce veřejného osvětlení, doplnění mobiliáře a sadové úpravy.  Na toto území by v následujícím období měla navázat realizace zbývající části vnitrobloku - části B.</t>
  </si>
  <si>
    <t>ZŠO, Gen. Píky 13A - rekonstrukce venkovního hřiště</t>
  </si>
  <si>
    <t>Jedná se o rekonstrukci venkovního hřiště ZŠO, Gen. Píky 13A, která zahrnuje přípravu území, dešťovou kanalizaci, komunikaci, sportoviště a kamerový systém. Příprava území zahrnuje demontáž stávajícího vybavení, dešťová kanalizace zahrnuje vsakovací objekt. Stavební objekt komunikace řeší všechny manipulační plochy a chodníky.  Součástí stavebního objektu sportoviště je ovál vč. hřiště z umělé trávy uvnitř oválu, dvě multifunkčními hřiště uvnitř oválu a doskočiště.</t>
  </si>
  <si>
    <t>BD U Tiskárny 587/6 - rekonstrukce domu</t>
  </si>
  <si>
    <t>Jedná se o komplexní opravu bytového domu č.p. 587/6 v Ostravě – Přívoze s úpravou stávajících dispozic bytů a včetně provedení nové půdní vestavby ve 3.NP, zateplení objektu a kompletní výměny rozvodů TZB.</t>
  </si>
  <si>
    <t>Jedná se o komplexní stavební úpravu stávajícího bytového domu, jejíž součástí bude zřízení půdních bytových vestaveb, úprava stávajících dispozic a změna způsobu vytápění včetně vybudování nové kotelny. V rámci navržených úprav bude také provedena kompletní výměna rozvodů TZB, stávající euro okna budou nahrazena novými okny s izolačním trojsklem. Dále je součástí akce výměna střešní krytiny a zateplení objektu.</t>
  </si>
  <si>
    <t>Výměna výtahů v bytovém domě Maroldova 3</t>
  </si>
  <si>
    <t>Pokročilé metody ve vzdělávání ve vybraných ZŠ MOb MOaP</t>
  </si>
  <si>
    <t>Rekonstrukce zahrady a oplocení MŠO, Blahoslavova</t>
  </si>
  <si>
    <t>Volnočasová zóna na ul. Jílová na parc. č. 2040/1 v k.ú. Moravská Ostrava</t>
  </si>
  <si>
    <t>Předmětem veřejné zakázky jsou úpravy veřejného prostranství na ul. Jílová, na pozemku parc. č. 2040/1v katastrálním území Moravská Ostrava. Budou provedeny podkladní vrstvy zpevněných ploch a základové konstrukce pro kotvení hracích a fitness prvků a městského mobiliáře. Zpevněné plochy budou z betonové dlažby. Hrací a fitness prvky budou doplněny o dopadové plochy. Dotčená plocha bude užívána jako veřejně přístupná plocha volnočasové aktivity.</t>
  </si>
  <si>
    <t>Jedná se o výměnu dvou velkokapacitních výtahů v 16ti patrovém domě. Výtahove stroje, kabiny i výtahove dveře na jednotlivých patrech jsou již za životnosti. Realizace akce bude zahrnovat zpracování výrobní (dílenské) projektové dokumentace, zajištění povolení realizace a postupnou výměnu obou výtahů za výtahy odpovídající současným normám a předpisům s ohledem na prioritní bezpečnost chodu tohoto technologického zařízení uvedeného domu.</t>
  </si>
  <si>
    <t>V rámci projektu dojde k modernizaci 6 odborných učeben na 3 ostravských školách. Podle současného stavu budou v některých učebnách provedeny stavební práce, pořízen nábytek. Do všech učeben bude pořízena nová moderní digitální technologie - VR, tablety, notebooky, PC atd.</t>
  </si>
  <si>
    <t>BD U Tiskárny 584/8 - rekonstrukce domu</t>
  </si>
  <si>
    <t>Projektové dokumentace MŠ vč. krátkodobých pozastávek</t>
  </si>
  <si>
    <t>Projektové dokumentace ZŠ vč. krátkodobých pozastávek</t>
  </si>
  <si>
    <t>Projektové dokumentace OIMH vč. krátkodobých pozastávek</t>
  </si>
  <si>
    <t>Rekonstrukce kuchyně - ZŠ a MŠO Ostrčilova, PO - PD</t>
  </si>
  <si>
    <t>Stavba zahrnuje rekonstrukci zahrady, jejího oplocení a posunutí vjezdu do areálu mateřské školy. Součástí úprav zahrady je vybudování venkovní učebny, pískovišť a osazení dětských hracích prvků. Dále se jedná o realizaci zpevněných a dopadových ploch.</t>
  </si>
  <si>
    <t>Rekonstrukce BD Sv. Čecha 10</t>
  </si>
  <si>
    <t>Jedná se o komplexní stavební úpravy stávajícího domu, jejíž součástí bude zřízení půdních bytových vestaveb, úprava stávajících dispozic,kompletní rekonstrukce nebytových prostor a změna způsobu vytápění včetně vybudování nové kotelny. V rámci navržených úprav bude také provedena kompletní výměna rozvodů TZB a oken. Dále je součástí akce výměna krovu a střešní krytiny. Uvedená částka kryje výdaje na zpracování projektové dokumentace.</t>
  </si>
  <si>
    <t>Schválený rozpočet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</si>
</sst>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14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color theme="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9">
    <xf numFmtId="0" fontId="0" fillId="0" borderId="0"/>
    <xf numFmtId="0" fontId="2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10" applyNumberFormat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14" applyNumberFormat="0" applyAlignment="0" applyProtection="0"/>
    <xf numFmtId="0" fontId="19" fillId="9" borderId="10" applyNumberFormat="0" applyAlignment="0" applyProtection="0"/>
    <xf numFmtId="0" fontId="20" fillId="0" borderId="15" applyNumberFormat="0" applyFill="0" applyAlignment="0" applyProtection="0"/>
    <xf numFmtId="0" fontId="21" fillId="24" borderId="0" applyNumberFormat="0" applyBorder="0" applyAlignment="0" applyProtection="0"/>
    <xf numFmtId="0" fontId="2" fillId="0" borderId="0"/>
    <xf numFmtId="0" fontId="22" fillId="0" borderId="0"/>
    <xf numFmtId="0" fontId="1" fillId="0" borderId="0"/>
    <xf numFmtId="0" fontId="1" fillId="0" borderId="0"/>
    <xf numFmtId="0" fontId="9" fillId="25" borderId="16" applyNumberFormat="0" applyFont="0" applyAlignment="0" applyProtection="0"/>
    <xf numFmtId="0" fontId="23" fillId="22" borderId="17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26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1"/>
    <xf numFmtId="0" fontId="5" fillId="0" borderId="0" xfId="1" applyFont="1"/>
    <xf numFmtId="0" fontId="2" fillId="0" borderId="4" xfId="1" applyFont="1" applyBorder="1" applyAlignment="1">
      <alignment vertical="center" wrapText="1"/>
    </xf>
    <xf numFmtId="0" fontId="4" fillId="0" borderId="0" xfId="1" applyFont="1"/>
    <xf numFmtId="3" fontId="4" fillId="0" borderId="0" xfId="1" applyNumberFormat="1" applyFont="1"/>
    <xf numFmtId="0" fontId="6" fillId="2" borderId="0" xfId="1" applyFont="1" applyFill="1"/>
    <xf numFmtId="0" fontId="7" fillId="2" borderId="0" xfId="1" applyFont="1" applyFill="1"/>
    <xf numFmtId="3" fontId="6" fillId="2" borderId="0" xfId="1" applyNumberFormat="1" applyFont="1" applyFill="1"/>
    <xf numFmtId="0" fontId="8" fillId="0" borderId="0" xfId="1" applyFont="1"/>
    <xf numFmtId="0" fontId="2" fillId="0" borderId="20" xfId="1" applyFont="1" applyBorder="1" applyAlignment="1">
      <alignment vertical="center" wrapText="1"/>
    </xf>
    <xf numFmtId="0" fontId="2" fillId="0" borderId="21" xfId="1" applyFont="1" applyBorder="1" applyAlignment="1">
      <alignment horizontal="justify" vertical="center"/>
    </xf>
    <xf numFmtId="3" fontId="2" fillId="0" borderId="20" xfId="1" applyNumberFormat="1" applyFont="1" applyFill="1" applyBorder="1" applyAlignment="1">
      <alignment horizontal="right" vertical="center" indent="1"/>
    </xf>
    <xf numFmtId="3" fontId="2" fillId="0" borderId="4" xfId="1" applyNumberFormat="1" applyFont="1" applyBorder="1" applyAlignment="1">
      <alignment horizontal="right" vertical="center" indent="1"/>
    </xf>
    <xf numFmtId="3" fontId="4" fillId="0" borderId="0" xfId="1" applyNumberFormat="1" applyFont="1" applyAlignment="1"/>
    <xf numFmtId="3" fontId="2" fillId="0" borderId="20" xfId="1" applyNumberFormat="1" applyFont="1" applyBorder="1" applyAlignment="1">
      <alignment horizontal="right" vertical="center" indent="1"/>
    </xf>
    <xf numFmtId="0" fontId="2" fillId="0" borderId="0" xfId="1" applyBorder="1" applyAlignment="1">
      <alignment horizontal="center" vertical="center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horizontal="right" vertical="center" indent="1"/>
    </xf>
    <xf numFmtId="0" fontId="27" fillId="0" borderId="0" xfId="0" applyFont="1" applyBorder="1" applyAlignment="1">
      <alignment horizontal="justify" vertical="center"/>
    </xf>
    <xf numFmtId="0" fontId="2" fillId="0" borderId="21" xfId="1" applyFont="1" applyBorder="1" applyAlignment="1">
      <alignment horizontal="justify" vertical="center" wrapText="1"/>
    </xf>
    <xf numFmtId="0" fontId="2" fillId="26" borderId="3" xfId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justify" vertical="center"/>
    </xf>
    <xf numFmtId="0" fontId="2" fillId="26" borderId="21" xfId="0" applyFont="1" applyFill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26" borderId="19" xfId="1" applyFont="1" applyFill="1" applyBorder="1" applyAlignment="1">
      <alignment horizontal="center" vertical="center"/>
    </xf>
    <xf numFmtId="0" fontId="2" fillId="26" borderId="19" xfId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justify" vertic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left"/>
    </xf>
    <xf numFmtId="0" fontId="5" fillId="3" borderId="32" xfId="1" applyFont="1" applyFill="1" applyBorder="1" applyAlignment="1">
      <alignment horizontal="center" vertical="center" wrapText="1" shrinkToFit="1"/>
    </xf>
    <xf numFmtId="0" fontId="5" fillId="3" borderId="33" xfId="1" applyFont="1" applyFill="1" applyBorder="1" applyAlignment="1">
      <alignment horizontal="center" vertical="center" wrapText="1" shrinkToFit="1"/>
    </xf>
    <xf numFmtId="0" fontId="5" fillId="3" borderId="34" xfId="1" applyFont="1" applyFill="1" applyBorder="1" applyAlignment="1">
      <alignment horizontal="center" vertical="center" wrapText="1" shrinkToFit="1"/>
    </xf>
    <xf numFmtId="0" fontId="5" fillId="3" borderId="29" xfId="1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 wrapText="1" shrinkToFit="1"/>
    </xf>
    <xf numFmtId="0" fontId="5" fillId="3" borderId="27" xfId="1" applyFont="1" applyFill="1" applyBorder="1" applyAlignment="1">
      <alignment horizontal="center" vertical="center" wrapText="1" shrinkToFit="1"/>
    </xf>
    <xf numFmtId="0" fontId="5" fillId="3" borderId="28" xfId="1" applyFont="1" applyFill="1" applyBorder="1" applyAlignment="1">
      <alignment horizontal="center" vertical="center" wrapText="1" shrinkToFit="1"/>
    </xf>
    <xf numFmtId="0" fontId="4" fillId="27" borderId="23" xfId="1" applyFont="1" applyFill="1" applyBorder="1" applyAlignment="1">
      <alignment horizontal="left" vertical="center" wrapText="1" shrinkToFit="1"/>
    </xf>
    <xf numFmtId="0" fontId="4" fillId="27" borderId="24" xfId="1" applyFont="1" applyFill="1" applyBorder="1" applyAlignment="1">
      <alignment horizontal="left" vertical="center" wrapText="1" shrinkToFit="1"/>
    </xf>
    <xf numFmtId="0" fontId="4" fillId="27" borderId="25" xfId="1" applyFont="1" applyFill="1" applyBorder="1" applyAlignment="1">
      <alignment horizontal="left" vertical="center" wrapText="1" shrinkToFit="1"/>
    </xf>
    <xf numFmtId="0" fontId="5" fillId="3" borderId="7" xfId="1" applyFont="1" applyFill="1" applyBorder="1" applyAlignment="1">
      <alignment horizontal="center" vertical="center" wrapText="1" shrinkToFit="1"/>
    </xf>
    <xf numFmtId="0" fontId="5" fillId="3" borderId="8" xfId="1" applyFont="1" applyFill="1" applyBorder="1" applyAlignment="1">
      <alignment horizontal="center" vertical="center" wrapText="1" shrinkToFit="1"/>
    </xf>
    <xf numFmtId="0" fontId="5" fillId="3" borderId="9" xfId="1" applyFont="1" applyFill="1" applyBorder="1" applyAlignment="1">
      <alignment horizontal="center" vertical="center" wrapText="1" shrinkToFit="1"/>
    </xf>
    <xf numFmtId="0" fontId="5" fillId="3" borderId="1" xfId="1" applyFont="1" applyFill="1" applyBorder="1" applyAlignment="1">
      <alignment horizontal="center" vertical="center" wrapText="1" shrinkToFit="1"/>
    </xf>
    <xf numFmtId="0" fontId="5" fillId="3" borderId="3" xfId="1" applyFont="1" applyFill="1" applyBorder="1" applyAlignment="1">
      <alignment horizontal="center" vertical="center" wrapText="1" shrinkToFit="1"/>
    </xf>
    <xf numFmtId="0" fontId="5" fillId="3" borderId="5" xfId="1" applyFont="1" applyFill="1" applyBorder="1" applyAlignment="1">
      <alignment horizontal="center" vertical="center" wrapText="1" shrinkToFit="1"/>
    </xf>
    <xf numFmtId="0" fontId="5" fillId="3" borderId="2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 shrinkToFit="1"/>
    </xf>
    <xf numFmtId="0" fontId="5" fillId="3" borderId="4" xfId="1" applyFont="1" applyFill="1" applyBorder="1" applyAlignment="1">
      <alignment horizontal="center" vertical="center" wrapText="1" shrinkToFit="1"/>
    </xf>
    <xf numFmtId="0" fontId="5" fillId="3" borderId="6" xfId="1" applyFont="1" applyFill="1" applyBorder="1" applyAlignment="1">
      <alignment horizontal="center" vertical="center" wrapText="1" shrinkToFit="1"/>
    </xf>
    <xf numFmtId="0" fontId="3" fillId="2" borderId="0" xfId="1" applyFont="1" applyFill="1" applyAlignment="1">
      <alignment horizontal="left"/>
    </xf>
  </cellXfs>
  <cellStyles count="49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Explanatory Text" xfId="28" xr:uid="{00000000-0005-0000-0000-00001A000000}"/>
    <cellStyle name="Good" xfId="29" xr:uid="{00000000-0005-0000-0000-00001B000000}"/>
    <cellStyle name="Heading 1" xfId="30" xr:uid="{00000000-0005-0000-0000-00001C000000}"/>
    <cellStyle name="Heading 2" xfId="31" xr:uid="{00000000-0005-0000-0000-00001D000000}"/>
    <cellStyle name="Heading 3" xfId="32" xr:uid="{00000000-0005-0000-0000-00001E000000}"/>
    <cellStyle name="Heading 4" xfId="33" xr:uid="{00000000-0005-0000-0000-00001F000000}"/>
    <cellStyle name="Check Cell" xfId="34" xr:uid="{00000000-0005-0000-0000-000020000000}"/>
    <cellStyle name="Input" xfId="35" xr:uid="{00000000-0005-0000-0000-000021000000}"/>
    <cellStyle name="Linked Cell" xfId="36" xr:uid="{00000000-0005-0000-0000-000022000000}"/>
    <cellStyle name="Neutral" xfId="37" xr:uid="{00000000-0005-0000-0000-000023000000}"/>
    <cellStyle name="Normální" xfId="0" builtinId="0"/>
    <cellStyle name="normální 2" xfId="38" xr:uid="{00000000-0005-0000-0000-000025000000}"/>
    <cellStyle name="Normální 3" xfId="1" xr:uid="{00000000-0005-0000-0000-000026000000}"/>
    <cellStyle name="Normální 4" xfId="39" xr:uid="{00000000-0005-0000-0000-000027000000}"/>
    <cellStyle name="Normální 5" xfId="40" xr:uid="{00000000-0005-0000-0000-000028000000}"/>
    <cellStyle name="Normální 6" xfId="41" xr:uid="{00000000-0005-0000-0000-000029000000}"/>
    <cellStyle name="Note" xfId="42" xr:uid="{00000000-0005-0000-0000-00002A000000}"/>
    <cellStyle name="Output" xfId="43" xr:uid="{00000000-0005-0000-0000-00002B000000}"/>
    <cellStyle name="Procenta 2" xfId="44" xr:uid="{00000000-0005-0000-0000-00002C000000}"/>
    <cellStyle name="Procenta 3" xfId="45" xr:uid="{00000000-0005-0000-0000-00002D000000}"/>
    <cellStyle name="Title" xfId="46" xr:uid="{00000000-0005-0000-0000-00002E000000}"/>
    <cellStyle name="Total" xfId="47" xr:uid="{00000000-0005-0000-0000-00002F000000}"/>
    <cellStyle name="Warning Text" xfId="48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jedlickama\AppData\Local\Microsoft\Windows\Temporary%20Internet%20Files\Content.Outlook\SLUSGVAT\plni&#269;ka%20k%2031.3.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0"/>
  <sheetViews>
    <sheetView showGridLines="0" tabSelected="1" zoomScaleNormal="100" workbookViewId="0">
      <selection activeCell="D46" sqref="D46"/>
    </sheetView>
  </sheetViews>
  <sheetFormatPr defaultColWidth="9.140625" defaultRowHeight="12.75" x14ac:dyDescent="0.2"/>
  <cols>
    <col min="1" max="1" width="6.140625" style="1" customWidth="1"/>
    <col min="2" max="2" width="37.7109375" style="1" customWidth="1"/>
    <col min="3" max="3" width="11.28515625" style="1" customWidth="1"/>
    <col min="4" max="4" width="88.42578125" style="1" customWidth="1"/>
    <col min="5" max="16384" width="9.140625" style="1"/>
  </cols>
  <sheetData>
    <row r="1" spans="1:4" ht="18" x14ac:dyDescent="0.25">
      <c r="A1" s="55" t="s">
        <v>32</v>
      </c>
      <c r="B1" s="55"/>
      <c r="C1" s="55"/>
      <c r="D1" s="55"/>
    </row>
    <row r="2" spans="1:4" ht="6.75" customHeight="1" thickBot="1" x14ac:dyDescent="0.25"/>
    <row r="3" spans="1:4" s="2" customFormat="1" x14ac:dyDescent="0.2">
      <c r="A3" s="46" t="s">
        <v>0</v>
      </c>
      <c r="B3" s="49" t="s">
        <v>1</v>
      </c>
      <c r="C3" s="52" t="s">
        <v>55</v>
      </c>
      <c r="D3" s="43" t="s">
        <v>2</v>
      </c>
    </row>
    <row r="4" spans="1:4" s="2" customFormat="1" x14ac:dyDescent="0.2">
      <c r="A4" s="47"/>
      <c r="B4" s="50"/>
      <c r="C4" s="53"/>
      <c r="D4" s="44"/>
    </row>
    <row r="5" spans="1:4" s="2" customFormat="1" ht="13.5" thickBot="1" x14ac:dyDescent="0.25">
      <c r="A5" s="48"/>
      <c r="B5" s="51"/>
      <c r="C5" s="54"/>
      <c r="D5" s="45"/>
    </row>
    <row r="6" spans="1:4" s="2" customFormat="1" ht="18" customHeight="1" thickBot="1" x14ac:dyDescent="0.25">
      <c r="A6" s="40" t="s">
        <v>20</v>
      </c>
      <c r="B6" s="41"/>
      <c r="C6" s="41"/>
      <c r="D6" s="42"/>
    </row>
    <row r="7" spans="1:4" ht="29.25" customHeight="1" x14ac:dyDescent="0.2">
      <c r="A7" s="25">
        <v>9201</v>
      </c>
      <c r="B7" s="10" t="s">
        <v>50</v>
      </c>
      <c r="C7" s="12">
        <v>300</v>
      </c>
      <c r="D7" s="20" t="s">
        <v>3</v>
      </c>
    </row>
    <row r="8" spans="1:4" ht="76.5" x14ac:dyDescent="0.2">
      <c r="A8" s="25">
        <v>9394</v>
      </c>
      <c r="B8" s="10" t="s">
        <v>33</v>
      </c>
      <c r="C8" s="12">
        <v>16736</v>
      </c>
      <c r="D8" s="20" t="s">
        <v>34</v>
      </c>
    </row>
    <row r="9" spans="1:4" ht="25.5" x14ac:dyDescent="0.2">
      <c r="A9" s="21">
        <v>9392</v>
      </c>
      <c r="B9" s="3" t="s">
        <v>22</v>
      </c>
      <c r="C9" s="13">
        <v>10748</v>
      </c>
      <c r="D9" s="20" t="s">
        <v>28</v>
      </c>
    </row>
    <row r="10" spans="1:4" ht="63.75" x14ac:dyDescent="0.2">
      <c r="A10" s="21">
        <v>9393</v>
      </c>
      <c r="B10" s="3" t="s">
        <v>43</v>
      </c>
      <c r="C10" s="13">
        <v>1929</v>
      </c>
      <c r="D10" s="20" t="s">
        <v>44</v>
      </c>
    </row>
    <row r="11" spans="1:4" ht="15.75" x14ac:dyDescent="0.25">
      <c r="A11" s="4" t="s">
        <v>13</v>
      </c>
      <c r="B11" s="4"/>
      <c r="C11" s="14">
        <f>SUM(C7:C10)</f>
        <v>29713</v>
      </c>
      <c r="D11" s="4" t="s">
        <v>4</v>
      </c>
    </row>
    <row r="12" spans="1:4" ht="13.5" customHeight="1" thickBot="1" x14ac:dyDescent="0.3">
      <c r="A12" s="4"/>
      <c r="B12" s="4"/>
      <c r="C12" s="14"/>
      <c r="D12" s="4"/>
    </row>
    <row r="13" spans="1:4" ht="12.75" customHeight="1" x14ac:dyDescent="0.2">
      <c r="A13" s="46" t="s">
        <v>0</v>
      </c>
      <c r="B13" s="49" t="s">
        <v>1</v>
      </c>
      <c r="C13" s="52" t="s">
        <v>55</v>
      </c>
      <c r="D13" s="43" t="s">
        <v>2</v>
      </c>
    </row>
    <row r="14" spans="1:4" x14ac:dyDescent="0.2">
      <c r="A14" s="47"/>
      <c r="B14" s="50"/>
      <c r="C14" s="53"/>
      <c r="D14" s="44"/>
    </row>
    <row r="15" spans="1:4" ht="13.5" customHeight="1" thickBot="1" x14ac:dyDescent="0.25">
      <c r="A15" s="48"/>
      <c r="B15" s="51"/>
      <c r="C15" s="54"/>
      <c r="D15" s="45"/>
    </row>
    <row r="16" spans="1:4" ht="18" customHeight="1" thickBot="1" x14ac:dyDescent="0.25">
      <c r="A16" s="40" t="s">
        <v>21</v>
      </c>
      <c r="B16" s="41"/>
      <c r="C16" s="41"/>
      <c r="D16" s="42"/>
    </row>
    <row r="17" spans="1:4" ht="25.5" x14ac:dyDescent="0.2">
      <c r="A17" s="26" t="s">
        <v>5</v>
      </c>
      <c r="B17" s="10" t="s">
        <v>48</v>
      </c>
      <c r="C17" s="15">
        <v>300</v>
      </c>
      <c r="D17" s="11" t="s">
        <v>6</v>
      </c>
    </row>
    <row r="18" spans="1:4" ht="25.5" x14ac:dyDescent="0.2">
      <c r="A18" s="21" t="s">
        <v>7</v>
      </c>
      <c r="B18" s="3" t="s">
        <v>49</v>
      </c>
      <c r="C18" s="13">
        <v>300</v>
      </c>
      <c r="D18" s="22" t="s">
        <v>8</v>
      </c>
    </row>
    <row r="19" spans="1:4" ht="63.75" x14ac:dyDescent="0.2">
      <c r="A19" s="21">
        <v>9141</v>
      </c>
      <c r="B19" s="3" t="s">
        <v>35</v>
      </c>
      <c r="C19" s="13">
        <v>27000</v>
      </c>
      <c r="D19" s="23" t="s">
        <v>36</v>
      </c>
    </row>
    <row r="20" spans="1:4" ht="38.25" x14ac:dyDescent="0.2">
      <c r="A20" s="21">
        <v>9142</v>
      </c>
      <c r="B20" s="3" t="s">
        <v>41</v>
      </c>
      <c r="C20" s="13">
        <v>8715</v>
      </c>
      <c r="D20" s="23" t="s">
        <v>46</v>
      </c>
    </row>
    <row r="21" spans="1:4" ht="63.75" x14ac:dyDescent="0.2">
      <c r="A21" s="21">
        <v>9137</v>
      </c>
      <c r="B21" s="3" t="s">
        <v>51</v>
      </c>
      <c r="C21" s="13">
        <v>2500</v>
      </c>
      <c r="D21" s="23" t="s">
        <v>29</v>
      </c>
    </row>
    <row r="22" spans="1:4" ht="38.25" x14ac:dyDescent="0.2">
      <c r="A22" s="21">
        <v>9140</v>
      </c>
      <c r="B22" s="3" t="s">
        <v>42</v>
      </c>
      <c r="C22" s="13">
        <v>6100</v>
      </c>
      <c r="D22" s="23" t="s">
        <v>52</v>
      </c>
    </row>
    <row r="23" spans="1:4" ht="15.75" x14ac:dyDescent="0.25">
      <c r="A23" s="4" t="s">
        <v>9</v>
      </c>
      <c r="B23" s="4"/>
      <c r="C23" s="14">
        <f>SUM(C17:C22)</f>
        <v>44915</v>
      </c>
      <c r="D23" s="4" t="s">
        <v>4</v>
      </c>
    </row>
    <row r="24" spans="1:4" ht="34.5" customHeight="1" thickBot="1" x14ac:dyDescent="0.3">
      <c r="A24" s="4"/>
      <c r="B24" s="4"/>
      <c r="C24" s="14"/>
      <c r="D24" s="4"/>
    </row>
    <row r="25" spans="1:4" ht="13.15" customHeight="1" x14ac:dyDescent="0.2">
      <c r="A25" s="46" t="s">
        <v>0</v>
      </c>
      <c r="B25" s="49" t="s">
        <v>1</v>
      </c>
      <c r="C25" s="52" t="s">
        <v>55</v>
      </c>
      <c r="D25" s="43" t="s">
        <v>2</v>
      </c>
    </row>
    <row r="26" spans="1:4" x14ac:dyDescent="0.2">
      <c r="A26" s="47"/>
      <c r="B26" s="50"/>
      <c r="C26" s="53"/>
      <c r="D26" s="44"/>
    </row>
    <row r="27" spans="1:4" ht="15.75" customHeight="1" thickBot="1" x14ac:dyDescent="0.25">
      <c r="A27" s="48"/>
      <c r="B27" s="51"/>
      <c r="C27" s="54"/>
      <c r="D27" s="45"/>
    </row>
    <row r="28" spans="1:4" ht="18" customHeight="1" thickBot="1" x14ac:dyDescent="0.25">
      <c r="A28" s="40" t="s">
        <v>23</v>
      </c>
      <c r="B28" s="41"/>
      <c r="C28" s="41"/>
      <c r="D28" s="42"/>
    </row>
    <row r="29" spans="1:4" ht="25.5" x14ac:dyDescent="0.2">
      <c r="A29" s="25">
        <v>9402</v>
      </c>
      <c r="B29" s="10" t="s">
        <v>14</v>
      </c>
      <c r="C29" s="15">
        <v>400</v>
      </c>
      <c r="D29" s="11" t="s">
        <v>18</v>
      </c>
    </row>
    <row r="30" spans="1:4" ht="38.25" x14ac:dyDescent="0.2">
      <c r="A30" s="21">
        <v>9528</v>
      </c>
      <c r="B30" s="3" t="s">
        <v>37</v>
      </c>
      <c r="C30" s="13">
        <v>17500</v>
      </c>
      <c r="D30" s="23" t="s">
        <v>38</v>
      </c>
    </row>
    <row r="31" spans="1:4" ht="63.75" x14ac:dyDescent="0.2">
      <c r="A31" s="21">
        <v>9529</v>
      </c>
      <c r="B31" s="3" t="s">
        <v>47</v>
      </c>
      <c r="C31" s="13">
        <v>20000</v>
      </c>
      <c r="D31" s="23" t="s">
        <v>39</v>
      </c>
    </row>
    <row r="32" spans="1:4" ht="63.75" x14ac:dyDescent="0.2">
      <c r="A32" s="21">
        <v>9530</v>
      </c>
      <c r="B32" s="3" t="s">
        <v>40</v>
      </c>
      <c r="C32" s="13">
        <v>8000</v>
      </c>
      <c r="D32" s="23" t="s">
        <v>45</v>
      </c>
    </row>
    <row r="33" spans="1:4" ht="63.75" x14ac:dyDescent="0.2">
      <c r="A33" s="21">
        <v>9531</v>
      </c>
      <c r="B33" s="3" t="s">
        <v>53</v>
      </c>
      <c r="C33" s="13">
        <v>1477</v>
      </c>
      <c r="D33" s="27" t="s">
        <v>54</v>
      </c>
    </row>
    <row r="34" spans="1:4" ht="25.5" customHeight="1" x14ac:dyDescent="0.2">
      <c r="A34" s="21">
        <v>9466</v>
      </c>
      <c r="B34" s="3" t="s">
        <v>15</v>
      </c>
      <c r="C34" s="13">
        <v>5000</v>
      </c>
      <c r="D34" s="24" t="s">
        <v>25</v>
      </c>
    </row>
    <row r="35" spans="1:4" ht="25.5" customHeight="1" x14ac:dyDescent="0.2">
      <c r="A35" s="21">
        <v>9467</v>
      </c>
      <c r="B35" s="3" t="s">
        <v>16</v>
      </c>
      <c r="C35" s="13">
        <v>5000</v>
      </c>
      <c r="D35" s="24" t="s">
        <v>24</v>
      </c>
    </row>
    <row r="36" spans="1:4" ht="32.25" customHeight="1" x14ac:dyDescent="0.2">
      <c r="A36" s="21">
        <v>9477</v>
      </c>
      <c r="B36" s="3" t="s">
        <v>11</v>
      </c>
      <c r="C36" s="13">
        <v>1278</v>
      </c>
      <c r="D36" s="22" t="s">
        <v>12</v>
      </c>
    </row>
    <row r="37" spans="1:4" ht="21" customHeight="1" x14ac:dyDescent="0.25">
      <c r="A37" s="4" t="s">
        <v>30</v>
      </c>
      <c r="B37" s="4"/>
      <c r="C37" s="5">
        <f>SUM(C29:C36)</f>
        <v>58655</v>
      </c>
      <c r="D37" s="4" t="s">
        <v>4</v>
      </c>
    </row>
    <row r="38" spans="1:4" ht="13.5" customHeight="1" thickBot="1" x14ac:dyDescent="0.25"/>
    <row r="39" spans="1:4" ht="13.5" customHeight="1" x14ac:dyDescent="0.2">
      <c r="A39" s="31" t="s">
        <v>0</v>
      </c>
      <c r="B39" s="34" t="s">
        <v>1</v>
      </c>
      <c r="C39" s="52" t="s">
        <v>55</v>
      </c>
      <c r="D39" s="37" t="s">
        <v>2</v>
      </c>
    </row>
    <row r="40" spans="1:4" ht="13.5" customHeight="1" x14ac:dyDescent="0.2">
      <c r="A40" s="32"/>
      <c r="B40" s="35"/>
      <c r="C40" s="53"/>
      <c r="D40" s="38"/>
    </row>
    <row r="41" spans="1:4" ht="13.5" customHeight="1" thickBot="1" x14ac:dyDescent="0.25">
      <c r="A41" s="33"/>
      <c r="B41" s="36"/>
      <c r="C41" s="54"/>
      <c r="D41" s="39"/>
    </row>
    <row r="42" spans="1:4" ht="16.5" thickBot="1" x14ac:dyDescent="0.25">
      <c r="A42" s="40" t="s">
        <v>31</v>
      </c>
      <c r="B42" s="41"/>
      <c r="C42" s="41"/>
      <c r="D42" s="42"/>
    </row>
    <row r="43" spans="1:4" ht="27" customHeight="1" x14ac:dyDescent="0.2">
      <c r="A43" s="21">
        <v>9938</v>
      </c>
      <c r="B43" s="3" t="s">
        <v>26</v>
      </c>
      <c r="C43" s="13">
        <v>87</v>
      </c>
      <c r="D43" s="22" t="s">
        <v>12</v>
      </c>
    </row>
    <row r="44" spans="1:4" x14ac:dyDescent="0.2">
      <c r="A44" s="16"/>
      <c r="B44" s="17"/>
      <c r="C44" s="18"/>
      <c r="D44" s="19"/>
    </row>
    <row r="45" spans="1:4" ht="13.5" customHeight="1" x14ac:dyDescent="0.25">
      <c r="A45" s="4" t="s">
        <v>17</v>
      </c>
      <c r="B45" s="4"/>
      <c r="C45" s="5">
        <f>SUM(C43:C43)</f>
        <v>87</v>
      </c>
    </row>
    <row r="46" spans="1:4" ht="13.5" customHeight="1" x14ac:dyDescent="0.2"/>
    <row r="47" spans="1:4" ht="33" customHeight="1" x14ac:dyDescent="0.25">
      <c r="A47" s="29" t="s">
        <v>27</v>
      </c>
      <c r="B47" s="29"/>
      <c r="C47" s="5">
        <v>0</v>
      </c>
      <c r="D47" s="4"/>
    </row>
    <row r="48" spans="1:4" s="2" customFormat="1" ht="23.25" customHeight="1" x14ac:dyDescent="0.25">
      <c r="A48" s="30" t="s">
        <v>19</v>
      </c>
      <c r="B48" s="30"/>
      <c r="C48" s="5">
        <v>1600</v>
      </c>
      <c r="D48" s="4" t="s">
        <v>4</v>
      </c>
    </row>
    <row r="49" spans="1:4" s="2" customFormat="1" ht="23.25" customHeight="1" x14ac:dyDescent="0.25">
      <c r="A49" s="28"/>
      <c r="B49" s="28"/>
      <c r="C49" s="5"/>
      <c r="D49" s="4"/>
    </row>
    <row r="50" spans="1:4" s="9" customFormat="1" ht="18" x14ac:dyDescent="0.25">
      <c r="A50" s="6" t="s">
        <v>10</v>
      </c>
      <c r="B50" s="7"/>
      <c r="C50" s="8">
        <f>C37+C23+C11+C45+C48+C47</f>
        <v>134970</v>
      </c>
      <c r="D50" s="6" t="s">
        <v>4</v>
      </c>
    </row>
  </sheetData>
  <mergeCells count="23">
    <mergeCell ref="A1:D1"/>
    <mergeCell ref="A6:D6"/>
    <mergeCell ref="A16:D16"/>
    <mergeCell ref="A28:D28"/>
    <mergeCell ref="A3:A5"/>
    <mergeCell ref="B3:B5"/>
    <mergeCell ref="C3:C5"/>
    <mergeCell ref="D3:D5"/>
    <mergeCell ref="A13:A15"/>
    <mergeCell ref="B13:B15"/>
    <mergeCell ref="C13:C15"/>
    <mergeCell ref="D39:D41"/>
    <mergeCell ref="A42:D42"/>
    <mergeCell ref="D13:D15"/>
    <mergeCell ref="A25:A27"/>
    <mergeCell ref="B25:B27"/>
    <mergeCell ref="C25:C27"/>
    <mergeCell ref="D25:D27"/>
    <mergeCell ref="A47:B47"/>
    <mergeCell ref="A48:B48"/>
    <mergeCell ref="A39:A41"/>
    <mergeCell ref="B39:B41"/>
    <mergeCell ref="C39:C41"/>
  </mergeCells>
  <printOptions horizontalCentered="1"/>
  <pageMargins left="0.35433070866141736" right="0.27559055118110237" top="0.39370078740157483" bottom="0.39370078740157483" header="0" footer="0"/>
  <pageSetup paperSize="9" scale="86" fitToHeight="0" orientation="landscape" r:id="rId1"/>
  <headerFooter alignWithMargins="0">
    <oddHeader>&amp;C
&amp;R&amp;"Arial,Tučné"&amp;12tabulka č. 5</oddHeader>
    <oddFooter>Stránka &amp;P</oddFooter>
  </headerFooter>
  <ignoredErrors>
    <ignoredError sqref="A17:A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Kapitálové výdaje tab. č. 5</vt:lpstr>
      <vt:lpstr>'Kapitálové výdaje tab. č. 5'!Názvy_tisku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Jedlička Martin</dc:creator>
  <cp:lastModifiedBy>Jedlička Martin</cp:lastModifiedBy>
  <cp:lastPrinted>2024-11-07T06:53:50Z</cp:lastPrinted>
  <dcterms:created xsi:type="dcterms:W3CDTF">2015-11-16T14:22:55Z</dcterms:created>
  <dcterms:modified xsi:type="dcterms:W3CDTF">2024-12-10T07:06:55Z</dcterms:modified>
</cp:coreProperties>
</file>