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Příjmy dle ORJ tab.č. 4a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<sst xmlns="http://schemas.openxmlformats.org/spreadsheetml/2006/main" count="165" uniqueCount="90">
  <si>
    <t>Schválený rozpočet příjmů dle ORJ a položek na rok 2012 (v tis. Kč)                                      tabulka č. 4a</t>
  </si>
  <si>
    <t>ORJ</t>
  </si>
  <si>
    <t>Odbor</t>
  </si>
  <si>
    <t>Pol.</t>
  </si>
  <si>
    <t>Název položky</t>
  </si>
  <si>
    <t>SR 2010</t>
  </si>
  <si>
    <t>SR 2011</t>
  </si>
  <si>
    <t>SR 2012</t>
  </si>
  <si>
    <t>1010</t>
  </si>
  <si>
    <t>Úsek školství a volnočasových aktivit</t>
  </si>
  <si>
    <t>2132</t>
  </si>
  <si>
    <t>Příjmy z pronájmu ost.nemovit.</t>
  </si>
  <si>
    <t>2329</t>
  </si>
  <si>
    <t>Ostatní nedaňové příjmy j.n.</t>
  </si>
  <si>
    <t>Celkem za odbor:</t>
  </si>
  <si>
    <t>1120</t>
  </si>
  <si>
    <t>Úsek péče o občany (pečovatelská služba, kluby důchodců)</t>
  </si>
  <si>
    <t>2111</t>
  </si>
  <si>
    <t>Příjmy z poskytování služeb</t>
  </si>
  <si>
    <t>1210</t>
  </si>
  <si>
    <t>Úsek matriky a ohlašovny</t>
  </si>
  <si>
    <t>1361</t>
  </si>
  <si>
    <t>Správní poplatky</t>
  </si>
  <si>
    <t>1260</t>
  </si>
  <si>
    <t>Úsek hospodářské správy</t>
  </si>
  <si>
    <t>2010</t>
  </si>
  <si>
    <t>Úsek místního hospodářství</t>
  </si>
  <si>
    <t>1343</t>
  </si>
  <si>
    <t>Poplatek-užívání prostranství</t>
  </si>
  <si>
    <t>2131</t>
  </si>
  <si>
    <t>Přijmy z pronájmu pozemků</t>
  </si>
  <si>
    <t>2322</t>
  </si>
  <si>
    <t>Přijaté pojistné náhrady</t>
  </si>
  <si>
    <t>2324</t>
  </si>
  <si>
    <t>Přijaté nekapitálové příspěvky</t>
  </si>
  <si>
    <t>2343</t>
  </si>
  <si>
    <t>Příjmy-dobývací prostor</t>
  </si>
  <si>
    <t>3010</t>
  </si>
  <si>
    <t>Úsek ubytovny Božkova</t>
  </si>
  <si>
    <t>3020</t>
  </si>
  <si>
    <t>Úsek privatizace domovního a bytového fondu</t>
  </si>
  <si>
    <t>3112</t>
  </si>
  <si>
    <t>Příjmy - prodej ost.nemovit.</t>
  </si>
  <si>
    <t>3030</t>
  </si>
  <si>
    <t>Úsek správy domovního a bytového fondu</t>
  </si>
  <si>
    <t>2119</t>
  </si>
  <si>
    <t>Ostatní příjmy z vlastní čin.</t>
  </si>
  <si>
    <t>2141</t>
  </si>
  <si>
    <t>Příjmy z úroků (část)</t>
  </si>
  <si>
    <t>3040</t>
  </si>
  <si>
    <t>Úsek majetku a strategického rozvoje</t>
  </si>
  <si>
    <t>3111</t>
  </si>
  <si>
    <t>Příjmy - prodej pozemků</t>
  </si>
  <si>
    <t>Schválený rozpočet příjmů dle ORJ a položek na rok 2012 (v tis. Kč)                                          tabulka č. 4a</t>
  </si>
  <si>
    <t>4010</t>
  </si>
  <si>
    <t>Úsek stavebního řádu a přestupků</t>
  </si>
  <si>
    <t>2212</t>
  </si>
  <si>
    <t>Sankční platby přij.od jiných</t>
  </si>
  <si>
    <t>5020</t>
  </si>
  <si>
    <t>Úsek financí a rozpočtu</t>
  </si>
  <si>
    <t>1341</t>
  </si>
  <si>
    <t>Poplatek ze psů</t>
  </si>
  <si>
    <t>1347</t>
  </si>
  <si>
    <t>Poplatek-VHP</t>
  </si>
  <si>
    <t>1351</t>
  </si>
  <si>
    <t>Odvod výtěžku z loterií</t>
  </si>
  <si>
    <t>1511</t>
  </si>
  <si>
    <t>Daň z nemovitostí</t>
  </si>
  <si>
    <t>2222</t>
  </si>
  <si>
    <t>Vypořádání předch.let</t>
  </si>
  <si>
    <t>2411</t>
  </si>
  <si>
    <t>Splátky - od podnikatelů-FO</t>
  </si>
  <si>
    <t>2412</t>
  </si>
  <si>
    <t>Splátky - od nefinanč.subjektů</t>
  </si>
  <si>
    <t>2451</t>
  </si>
  <si>
    <t>Splátky - od PO</t>
  </si>
  <si>
    <t>2460</t>
  </si>
  <si>
    <t>Splátky - od obyvatelstva</t>
  </si>
  <si>
    <t>4112</t>
  </si>
  <si>
    <t>Transfery - souhrnný vztah</t>
  </si>
  <si>
    <t>4116</t>
  </si>
  <si>
    <t>Transfery - ze stát. rozpočtu</t>
  </si>
  <si>
    <t>4121</t>
  </si>
  <si>
    <t>Transfery - od obcí</t>
  </si>
  <si>
    <t>Investiční přijaté transfery od obcí</t>
  </si>
  <si>
    <t>4131</t>
  </si>
  <si>
    <t>Převody z VF hospodářská č.</t>
  </si>
  <si>
    <t>8040</t>
  </si>
  <si>
    <t>9010</t>
  </si>
  <si>
    <t>Příjmy CELKEM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</si>
</sst>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7">
    <font>
      <sz val="10"/>
      <name val="Arial"/>
      <family val="0"/>
    </font>
    <font>
      <u val="single"/>
      <sz val="7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7"/>
      <name val="Arial"/>
      <family val="2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5" fillId="3" borderId="1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4" fontId="5" fillId="3" borderId="20" xfId="0" applyNumberFormat="1" applyFont="1" applyFill="1" applyBorder="1" applyAlignment="1">
      <alignment horizontal="right" vertical="center"/>
    </xf>
    <xf numFmtId="4" fontId="5" fillId="3" borderId="21" xfId="0" applyNumberFormat="1" applyFont="1" applyFill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4" fontId="6" fillId="0" borderId="26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4" fontId="5" fillId="0" borderId="2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0" fontId="4" fillId="2" borderId="29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" fillId="0" borderId="3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32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5" fillId="3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4" fontId="5" fillId="2" borderId="20" xfId="0" applyNumberFormat="1" applyFont="1" applyFill="1" applyBorder="1" applyAlignment="1">
      <alignment horizontal="right" vertical="center"/>
    </xf>
    <xf numFmtId="4" fontId="5" fillId="2" borderId="21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 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op57\Plocha\rozpo&#269;et%202012\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 topLeftCell="A38">
      <selection activeCell="J14" sqref="J14"/>
    </sheetView>
  </sheetViews>
  <sheetFormatPr defaultColWidth="9.140625" defaultRowHeight="12.75"/>
  <cols>
    <col min="1" max="1" width="4.57421875" style="0" customWidth="1"/>
    <col min="2" max="2" width="28.7109375" style="0" customWidth="1"/>
    <col min="3" max="3" width="4.57421875" style="0" customWidth="1"/>
    <col min="4" max="4" width="28.7109375" style="0" customWidth="1"/>
    <col min="5" max="7" width="13.7109375" style="0" customWidth="1"/>
  </cols>
  <sheetData>
    <row r="1" spans="1:7" ht="10.5" customHeight="1">
      <c r="A1" s="1"/>
      <c r="B1" s="2"/>
      <c r="C1" s="2"/>
      <c r="D1" s="2"/>
      <c r="F1" s="3"/>
      <c r="G1" s="3"/>
    </row>
    <row r="2" ht="2.25" customHeight="1" thickBot="1">
      <c r="G2" s="4"/>
    </row>
    <row r="3" spans="1:7" ht="26.25" customHeight="1" thickBot="1">
      <c r="A3" s="5" t="s">
        <v>0</v>
      </c>
      <c r="B3" s="6"/>
      <c r="C3" s="6"/>
      <c r="D3" s="6"/>
      <c r="E3" s="6"/>
      <c r="F3" s="6"/>
      <c r="G3" s="7"/>
    </row>
    <row r="4" spans="1:7" ht="12.75" customHeight="1">
      <c r="A4" s="8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</row>
    <row r="5" spans="1:7" ht="13.5" customHeight="1" thickBot="1">
      <c r="A5" s="10"/>
      <c r="B5" s="11"/>
      <c r="C5" s="11"/>
      <c r="D5" s="11"/>
      <c r="E5" s="11"/>
      <c r="F5" s="11"/>
      <c r="G5" s="11"/>
    </row>
    <row r="6" spans="1:7" ht="12.75">
      <c r="A6" s="12" t="s">
        <v>8</v>
      </c>
      <c r="B6" s="13" t="s">
        <v>9</v>
      </c>
      <c r="C6" s="14" t="s">
        <v>10</v>
      </c>
      <c r="D6" s="15" t="s">
        <v>11</v>
      </c>
      <c r="E6" s="16">
        <v>12</v>
      </c>
      <c r="F6" s="16">
        <v>24</v>
      </c>
      <c r="G6" s="17">
        <v>32</v>
      </c>
    </row>
    <row r="7" spans="1:7" ht="13.5" thickBot="1">
      <c r="A7" s="18"/>
      <c r="B7" s="19"/>
      <c r="C7" s="20" t="s">
        <v>12</v>
      </c>
      <c r="D7" s="21" t="s">
        <v>13</v>
      </c>
      <c r="E7" s="22">
        <v>0</v>
      </c>
      <c r="F7" s="22">
        <v>0</v>
      </c>
      <c r="G7" s="23">
        <v>504</v>
      </c>
    </row>
    <row r="8" spans="1:7" ht="13.5" thickBot="1">
      <c r="A8" s="24"/>
      <c r="B8" s="25"/>
      <c r="C8" s="26" t="s">
        <v>14</v>
      </c>
      <c r="D8" s="27"/>
      <c r="E8" s="28">
        <f>SUM(E6:E7)</f>
        <v>12</v>
      </c>
      <c r="F8" s="28">
        <f>SUM(F6:F7)</f>
        <v>24</v>
      </c>
      <c r="G8" s="29">
        <f>SUM(G6:G7)</f>
        <v>536</v>
      </c>
    </row>
    <row r="9" spans="1:7" ht="12.75">
      <c r="A9" s="30" t="s">
        <v>15</v>
      </c>
      <c r="B9" s="31" t="s">
        <v>16</v>
      </c>
      <c r="C9" s="14" t="s">
        <v>17</v>
      </c>
      <c r="D9" s="15" t="s">
        <v>18</v>
      </c>
      <c r="E9" s="16">
        <v>4355</v>
      </c>
      <c r="F9" s="16">
        <v>3900</v>
      </c>
      <c r="G9" s="17">
        <v>3710</v>
      </c>
    </row>
    <row r="10" spans="1:7" ht="13.5" thickBot="1">
      <c r="A10" s="18"/>
      <c r="B10" s="32"/>
      <c r="C10" s="20" t="s">
        <v>10</v>
      </c>
      <c r="D10" s="21" t="s">
        <v>11</v>
      </c>
      <c r="E10" s="22">
        <v>5</v>
      </c>
      <c r="F10" s="22">
        <v>5</v>
      </c>
      <c r="G10" s="23">
        <v>5</v>
      </c>
    </row>
    <row r="11" spans="1:7" ht="13.5" thickBot="1">
      <c r="A11" s="24"/>
      <c r="B11" s="33"/>
      <c r="C11" s="26" t="s">
        <v>14</v>
      </c>
      <c r="D11" s="27"/>
      <c r="E11" s="28">
        <f>SUM(E9:E10)</f>
        <v>4360</v>
      </c>
      <c r="F11" s="28">
        <f>SUM(F9:F10)</f>
        <v>3905</v>
      </c>
      <c r="G11" s="29">
        <f>SUM(G9:G10)</f>
        <v>3715</v>
      </c>
    </row>
    <row r="12" spans="1:7" ht="13.5" thickBot="1">
      <c r="A12" s="30" t="s">
        <v>19</v>
      </c>
      <c r="B12" s="34" t="s">
        <v>20</v>
      </c>
      <c r="C12" s="35" t="s">
        <v>21</v>
      </c>
      <c r="D12" s="36" t="s">
        <v>22</v>
      </c>
      <c r="E12" s="37">
        <v>380</v>
      </c>
      <c r="F12" s="37">
        <v>380</v>
      </c>
      <c r="G12" s="38">
        <v>380</v>
      </c>
    </row>
    <row r="13" spans="1:7" ht="13.5" thickBot="1">
      <c r="A13" s="24"/>
      <c r="B13" s="25"/>
      <c r="C13" s="26" t="s">
        <v>14</v>
      </c>
      <c r="D13" s="27"/>
      <c r="E13" s="28">
        <v>380</v>
      </c>
      <c r="F13" s="28">
        <v>380</v>
      </c>
      <c r="G13" s="29">
        <v>380</v>
      </c>
    </row>
    <row r="14" spans="1:7" ht="13.5" thickBot="1">
      <c r="A14" s="30" t="s">
        <v>23</v>
      </c>
      <c r="B14" s="34" t="s">
        <v>24</v>
      </c>
      <c r="C14" s="35" t="s">
        <v>17</v>
      </c>
      <c r="D14" s="36" t="s">
        <v>18</v>
      </c>
      <c r="E14" s="37">
        <v>0</v>
      </c>
      <c r="F14" s="37">
        <v>80</v>
      </c>
      <c r="G14" s="38">
        <v>80</v>
      </c>
    </row>
    <row r="15" spans="1:9" ht="13.5" thickBot="1">
      <c r="A15" s="24"/>
      <c r="B15" s="25"/>
      <c r="C15" s="26" t="s">
        <v>14</v>
      </c>
      <c r="D15" s="27"/>
      <c r="E15" s="28">
        <v>0</v>
      </c>
      <c r="F15" s="28">
        <v>80</v>
      </c>
      <c r="G15" s="29">
        <v>80</v>
      </c>
      <c r="I15" s="39"/>
    </row>
    <row r="16" spans="1:7" ht="12.75">
      <c r="A16" s="30" t="s">
        <v>25</v>
      </c>
      <c r="B16" s="34" t="s">
        <v>26</v>
      </c>
      <c r="C16" s="14" t="s">
        <v>27</v>
      </c>
      <c r="D16" s="15" t="s">
        <v>28</v>
      </c>
      <c r="E16" s="16">
        <v>10000</v>
      </c>
      <c r="F16" s="16">
        <v>0</v>
      </c>
      <c r="G16" s="17">
        <v>0</v>
      </c>
    </row>
    <row r="17" spans="1:7" ht="12.75">
      <c r="A17" s="18"/>
      <c r="B17" s="19"/>
      <c r="C17" s="40" t="s">
        <v>21</v>
      </c>
      <c r="D17" s="41" t="s">
        <v>22</v>
      </c>
      <c r="E17" s="42">
        <v>400</v>
      </c>
      <c r="F17" s="42">
        <v>0</v>
      </c>
      <c r="G17" s="43">
        <v>0</v>
      </c>
    </row>
    <row r="18" spans="1:7" ht="12.75">
      <c r="A18" s="18"/>
      <c r="B18" s="19"/>
      <c r="C18" s="40" t="s">
        <v>17</v>
      </c>
      <c r="D18" s="41" t="s">
        <v>18</v>
      </c>
      <c r="E18" s="42">
        <v>550</v>
      </c>
      <c r="F18" s="42">
        <v>550</v>
      </c>
      <c r="G18" s="43">
        <v>190</v>
      </c>
    </row>
    <row r="19" spans="1:7" ht="12.75">
      <c r="A19" s="18"/>
      <c r="B19" s="19"/>
      <c r="C19" s="40" t="s">
        <v>29</v>
      </c>
      <c r="D19" s="41" t="s">
        <v>30</v>
      </c>
      <c r="E19" s="42">
        <v>1100</v>
      </c>
      <c r="F19" s="42">
        <v>1100</v>
      </c>
      <c r="G19" s="43">
        <v>1100</v>
      </c>
    </row>
    <row r="20" spans="1:7" ht="12.75">
      <c r="A20" s="18"/>
      <c r="B20" s="19"/>
      <c r="C20" s="40" t="s">
        <v>31</v>
      </c>
      <c r="D20" s="41" t="s">
        <v>32</v>
      </c>
      <c r="E20" s="42">
        <v>0</v>
      </c>
      <c r="F20" s="42">
        <v>50</v>
      </c>
      <c r="G20" s="43">
        <v>50</v>
      </c>
    </row>
    <row r="21" spans="1:7" ht="12.75">
      <c r="A21" s="18"/>
      <c r="B21" s="19"/>
      <c r="C21" s="40" t="s">
        <v>33</v>
      </c>
      <c r="D21" s="41" t="s">
        <v>34</v>
      </c>
      <c r="E21" s="42">
        <v>200</v>
      </c>
      <c r="F21" s="42">
        <v>0</v>
      </c>
      <c r="G21" s="43">
        <v>0</v>
      </c>
    </row>
    <row r="22" spans="1:7" ht="12.75">
      <c r="A22" s="18"/>
      <c r="B22" s="19"/>
      <c r="C22" s="40" t="s">
        <v>12</v>
      </c>
      <c r="D22" s="41" t="s">
        <v>13</v>
      </c>
      <c r="E22" s="42">
        <v>0</v>
      </c>
      <c r="F22" s="42">
        <v>200</v>
      </c>
      <c r="G22" s="43">
        <v>220</v>
      </c>
    </row>
    <row r="23" spans="1:7" ht="13.5" thickBot="1">
      <c r="A23" s="18"/>
      <c r="B23" s="19"/>
      <c r="C23" s="20" t="s">
        <v>35</v>
      </c>
      <c r="D23" s="21" t="s">
        <v>36</v>
      </c>
      <c r="E23" s="22">
        <v>100</v>
      </c>
      <c r="F23" s="22">
        <v>100</v>
      </c>
      <c r="G23" s="23">
        <v>100</v>
      </c>
    </row>
    <row r="24" spans="1:7" ht="13.5" thickBot="1">
      <c r="A24" s="24"/>
      <c r="B24" s="25"/>
      <c r="C24" s="26" t="s">
        <v>14</v>
      </c>
      <c r="D24" s="27"/>
      <c r="E24" s="28">
        <f>SUM(E16:E23)</f>
        <v>12350</v>
      </c>
      <c r="F24" s="28">
        <f>SUM(F16:F23)</f>
        <v>2000</v>
      </c>
      <c r="G24" s="29">
        <f>SUM(G16:G23)</f>
        <v>1660</v>
      </c>
    </row>
    <row r="25" spans="1:7" ht="13.5" thickBot="1">
      <c r="A25" s="30" t="s">
        <v>37</v>
      </c>
      <c r="B25" s="34" t="s">
        <v>38</v>
      </c>
      <c r="C25" s="35" t="s">
        <v>17</v>
      </c>
      <c r="D25" s="36" t="s">
        <v>18</v>
      </c>
      <c r="E25" s="37">
        <v>900</v>
      </c>
      <c r="F25" s="37">
        <v>1000</v>
      </c>
      <c r="G25" s="38">
        <v>1200</v>
      </c>
    </row>
    <row r="26" spans="1:7" ht="13.5" thickBot="1">
      <c r="A26" s="24"/>
      <c r="B26" s="25"/>
      <c r="C26" s="26" t="s">
        <v>14</v>
      </c>
      <c r="D26" s="27"/>
      <c r="E26" s="28">
        <v>900</v>
      </c>
      <c r="F26" s="28">
        <v>1000</v>
      </c>
      <c r="G26" s="29">
        <v>1200</v>
      </c>
    </row>
    <row r="27" spans="1:7" ht="13.5" thickBot="1">
      <c r="A27" s="30" t="s">
        <v>39</v>
      </c>
      <c r="B27" s="34" t="s">
        <v>40</v>
      </c>
      <c r="C27" s="35" t="s">
        <v>41</v>
      </c>
      <c r="D27" s="36" t="s">
        <v>42</v>
      </c>
      <c r="E27" s="37">
        <v>55000</v>
      </c>
      <c r="F27" s="37">
        <v>8000</v>
      </c>
      <c r="G27" s="38">
        <v>8000</v>
      </c>
    </row>
    <row r="28" spans="1:7" ht="13.5" thickBot="1">
      <c r="A28" s="24"/>
      <c r="B28" s="25"/>
      <c r="C28" s="26" t="s">
        <v>14</v>
      </c>
      <c r="D28" s="27"/>
      <c r="E28" s="28">
        <v>55000</v>
      </c>
      <c r="F28" s="28">
        <v>8000</v>
      </c>
      <c r="G28" s="29">
        <v>8000</v>
      </c>
    </row>
    <row r="29" spans="1:7" ht="12.75">
      <c r="A29" s="30" t="s">
        <v>43</v>
      </c>
      <c r="B29" s="34" t="s">
        <v>44</v>
      </c>
      <c r="C29" s="14" t="s">
        <v>17</v>
      </c>
      <c r="D29" s="15" t="s">
        <v>18</v>
      </c>
      <c r="E29" s="16">
        <v>0</v>
      </c>
      <c r="F29" s="16">
        <v>0</v>
      </c>
      <c r="G29" s="17">
        <v>29700</v>
      </c>
    </row>
    <row r="30" spans="1:7" ht="12.75">
      <c r="A30" s="18"/>
      <c r="B30" s="19"/>
      <c r="C30" s="40" t="s">
        <v>45</v>
      </c>
      <c r="D30" s="41" t="s">
        <v>46</v>
      </c>
      <c r="E30" s="42">
        <v>0</v>
      </c>
      <c r="F30" s="42">
        <v>0</v>
      </c>
      <c r="G30" s="43">
        <v>14</v>
      </c>
    </row>
    <row r="31" spans="1:7" ht="12.75">
      <c r="A31" s="18"/>
      <c r="B31" s="19"/>
      <c r="C31" s="40" t="s">
        <v>10</v>
      </c>
      <c r="D31" s="41" t="s">
        <v>11</v>
      </c>
      <c r="E31" s="42">
        <v>0</v>
      </c>
      <c r="F31" s="42">
        <v>0</v>
      </c>
      <c r="G31" s="43">
        <v>88950</v>
      </c>
    </row>
    <row r="32" spans="1:7" ht="12.75">
      <c r="A32" s="18"/>
      <c r="B32" s="19"/>
      <c r="C32" s="40" t="s">
        <v>47</v>
      </c>
      <c r="D32" s="41" t="s">
        <v>48</v>
      </c>
      <c r="E32" s="42">
        <v>0</v>
      </c>
      <c r="F32" s="42">
        <v>0</v>
      </c>
      <c r="G32" s="43">
        <v>30</v>
      </c>
    </row>
    <row r="33" spans="1:7" ht="12.75">
      <c r="A33" s="18"/>
      <c r="B33" s="19"/>
      <c r="C33" s="40" t="s">
        <v>31</v>
      </c>
      <c r="D33" s="41" t="s">
        <v>32</v>
      </c>
      <c r="E33" s="42">
        <v>0</v>
      </c>
      <c r="F33" s="42">
        <v>0</v>
      </c>
      <c r="G33" s="43">
        <v>100</v>
      </c>
    </row>
    <row r="34" spans="1:7" ht="12.75">
      <c r="A34" s="18"/>
      <c r="B34" s="19"/>
      <c r="C34" s="40" t="s">
        <v>33</v>
      </c>
      <c r="D34" s="41" t="s">
        <v>34</v>
      </c>
      <c r="E34" s="42">
        <v>0</v>
      </c>
      <c r="F34" s="42">
        <v>0</v>
      </c>
      <c r="G34" s="43">
        <v>200</v>
      </c>
    </row>
    <row r="35" spans="1:7" ht="13.5" thickBot="1">
      <c r="A35" s="18"/>
      <c r="B35" s="19"/>
      <c r="C35" s="20" t="s">
        <v>12</v>
      </c>
      <c r="D35" s="21" t="s">
        <v>13</v>
      </c>
      <c r="E35" s="22">
        <v>0</v>
      </c>
      <c r="F35" s="22">
        <v>0</v>
      </c>
      <c r="G35" s="23">
        <v>30</v>
      </c>
    </row>
    <row r="36" spans="1:7" ht="13.5" thickBot="1">
      <c r="A36" s="24"/>
      <c r="B36" s="25"/>
      <c r="C36" s="26" t="s">
        <v>14</v>
      </c>
      <c r="D36" s="27"/>
      <c r="E36" s="28">
        <v>0</v>
      </c>
      <c r="F36" s="28">
        <v>0</v>
      </c>
      <c r="G36" s="29">
        <f>SUM(G29:G35)</f>
        <v>119024</v>
      </c>
    </row>
    <row r="37" spans="1:7" ht="12.75">
      <c r="A37" s="30" t="s">
        <v>49</v>
      </c>
      <c r="B37" s="34" t="s">
        <v>50</v>
      </c>
      <c r="C37" s="14" t="s">
        <v>45</v>
      </c>
      <c r="D37" s="15" t="s">
        <v>46</v>
      </c>
      <c r="E37" s="16">
        <v>0</v>
      </c>
      <c r="F37" s="16">
        <v>700</v>
      </c>
      <c r="G37" s="17">
        <v>535</v>
      </c>
    </row>
    <row r="38" spans="1:7" ht="12.75">
      <c r="A38" s="18"/>
      <c r="B38" s="19"/>
      <c r="C38" s="40" t="s">
        <v>29</v>
      </c>
      <c r="D38" s="41" t="s">
        <v>30</v>
      </c>
      <c r="E38" s="42">
        <v>0</v>
      </c>
      <c r="F38" s="42">
        <v>8000</v>
      </c>
      <c r="G38" s="43">
        <v>7400</v>
      </c>
    </row>
    <row r="39" spans="1:7" ht="12.75">
      <c r="A39" s="18"/>
      <c r="B39" s="19"/>
      <c r="C39" s="40" t="s">
        <v>10</v>
      </c>
      <c r="D39" s="41" t="s">
        <v>11</v>
      </c>
      <c r="E39" s="42">
        <v>0</v>
      </c>
      <c r="F39" s="42">
        <v>1000</v>
      </c>
      <c r="G39" s="43">
        <v>1600</v>
      </c>
    </row>
    <row r="40" spans="1:7" ht="13.5" thickBot="1">
      <c r="A40" s="18"/>
      <c r="B40" s="19"/>
      <c r="C40" s="20" t="s">
        <v>51</v>
      </c>
      <c r="D40" s="21" t="s">
        <v>52</v>
      </c>
      <c r="E40" s="22">
        <v>0</v>
      </c>
      <c r="F40" s="22">
        <v>8000</v>
      </c>
      <c r="G40" s="23">
        <v>8000</v>
      </c>
    </row>
    <row r="41" spans="1:7" ht="12" customHeight="1" thickBot="1">
      <c r="A41" s="44"/>
      <c r="B41" s="45"/>
      <c r="C41" s="26" t="s">
        <v>14</v>
      </c>
      <c r="D41" s="27"/>
      <c r="E41" s="28">
        <v>0</v>
      </c>
      <c r="F41" s="28">
        <f>SUM(F37:F40)</f>
        <v>17700</v>
      </c>
      <c r="G41" s="29">
        <f>SUM(G37:G40)</f>
        <v>17535</v>
      </c>
    </row>
    <row r="42" spans="1:7" ht="2.25" customHeight="1" hidden="1" thickBot="1">
      <c r="A42" s="46"/>
      <c r="B42" s="46"/>
      <c r="C42" s="47"/>
      <c r="D42" s="47"/>
      <c r="E42" s="48"/>
      <c r="F42" s="48"/>
      <c r="G42" s="48"/>
    </row>
    <row r="43" spans="1:7" ht="10.5" customHeight="1" hidden="1" thickBot="1">
      <c r="A43" s="49"/>
      <c r="B43" s="49"/>
      <c r="C43" s="50"/>
      <c r="D43" s="50"/>
      <c r="E43" s="51"/>
      <c r="F43" s="51"/>
      <c r="G43" s="51"/>
    </row>
    <row r="44" spans="1:7" ht="13.5" hidden="1" thickBot="1">
      <c r="A44" s="49"/>
      <c r="B44" s="49"/>
      <c r="C44" s="50"/>
      <c r="D44" s="50"/>
      <c r="E44" s="51"/>
      <c r="F44" s="51"/>
      <c r="G44" s="51"/>
    </row>
    <row r="45" spans="1:7" ht="26.25" customHeight="1" thickBot="1">
      <c r="A45" s="52" t="s">
        <v>53</v>
      </c>
      <c r="B45" s="53"/>
      <c r="C45" s="53"/>
      <c r="D45" s="53"/>
      <c r="E45" s="53"/>
      <c r="F45" s="53"/>
      <c r="G45" s="54"/>
    </row>
    <row r="46" spans="1:7" s="55" customFormat="1" ht="12.75" customHeight="1">
      <c r="A46" s="8" t="s">
        <v>1</v>
      </c>
      <c r="B46" s="9" t="s">
        <v>2</v>
      </c>
      <c r="C46" s="9" t="s">
        <v>3</v>
      </c>
      <c r="D46" s="9" t="s">
        <v>4</v>
      </c>
      <c r="E46" s="9" t="s">
        <v>5</v>
      </c>
      <c r="F46" s="9" t="s">
        <v>6</v>
      </c>
      <c r="G46" s="9" t="s">
        <v>7</v>
      </c>
    </row>
    <row r="47" spans="1:7" ht="13.5" customHeight="1" thickBot="1">
      <c r="A47" s="10"/>
      <c r="B47" s="11"/>
      <c r="C47" s="11"/>
      <c r="D47" s="11"/>
      <c r="E47" s="11"/>
      <c r="F47" s="11"/>
      <c r="G47" s="11"/>
    </row>
    <row r="48" spans="1:7" ht="12.75">
      <c r="A48" s="18" t="s">
        <v>54</v>
      </c>
      <c r="B48" s="19" t="s">
        <v>55</v>
      </c>
      <c r="C48" s="56" t="s">
        <v>21</v>
      </c>
      <c r="D48" s="57" t="s">
        <v>22</v>
      </c>
      <c r="E48" s="58">
        <v>240</v>
      </c>
      <c r="F48" s="58">
        <v>420</v>
      </c>
      <c r="G48" s="59">
        <v>420</v>
      </c>
    </row>
    <row r="49" spans="1:7" ht="13.5" thickBot="1">
      <c r="A49" s="18"/>
      <c r="B49" s="19"/>
      <c r="C49" s="20" t="s">
        <v>56</v>
      </c>
      <c r="D49" s="21" t="s">
        <v>57</v>
      </c>
      <c r="E49" s="22">
        <v>580</v>
      </c>
      <c r="F49" s="22">
        <v>500</v>
      </c>
      <c r="G49" s="23">
        <v>500</v>
      </c>
    </row>
    <row r="50" spans="1:7" ht="13.5" thickBot="1">
      <c r="A50" s="24"/>
      <c r="B50" s="25"/>
      <c r="C50" s="26" t="s">
        <v>14</v>
      </c>
      <c r="D50" s="27"/>
      <c r="E50" s="28">
        <f>SUM(E48:E49)</f>
        <v>820</v>
      </c>
      <c r="F50" s="28">
        <f>SUM(F48:F49)</f>
        <v>920</v>
      </c>
      <c r="G50" s="29">
        <f>SUM(G48:G49)</f>
        <v>920</v>
      </c>
    </row>
    <row r="51" spans="1:7" ht="12.75">
      <c r="A51" s="30" t="s">
        <v>58</v>
      </c>
      <c r="B51" s="34" t="s">
        <v>59</v>
      </c>
      <c r="C51" s="14" t="s">
        <v>60</v>
      </c>
      <c r="D51" s="15" t="s">
        <v>61</v>
      </c>
      <c r="E51" s="16">
        <v>1700</v>
      </c>
      <c r="F51" s="16">
        <v>1600</v>
      </c>
      <c r="G51" s="17">
        <v>1500</v>
      </c>
    </row>
    <row r="52" spans="1:7" ht="12.75">
      <c r="A52" s="18"/>
      <c r="B52" s="19"/>
      <c r="C52" s="40" t="s">
        <v>27</v>
      </c>
      <c r="D52" s="41" t="s">
        <v>28</v>
      </c>
      <c r="E52" s="42">
        <v>0</v>
      </c>
      <c r="F52" s="42">
        <v>10000</v>
      </c>
      <c r="G52" s="43">
        <v>10000</v>
      </c>
    </row>
    <row r="53" spans="1:7" ht="12.75">
      <c r="A53" s="18"/>
      <c r="B53" s="19"/>
      <c r="C53" s="40" t="s">
        <v>62</v>
      </c>
      <c r="D53" s="41" t="s">
        <v>63</v>
      </c>
      <c r="E53" s="42">
        <v>9500</v>
      </c>
      <c r="F53" s="42">
        <v>30240</v>
      </c>
      <c r="G53" s="43">
        <v>4200</v>
      </c>
    </row>
    <row r="54" spans="1:7" ht="12.75">
      <c r="A54" s="18"/>
      <c r="B54" s="19"/>
      <c r="C54" s="40" t="s">
        <v>64</v>
      </c>
      <c r="D54" s="41" t="s">
        <v>65</v>
      </c>
      <c r="E54" s="42">
        <v>5800</v>
      </c>
      <c r="F54" s="42">
        <v>4200</v>
      </c>
      <c r="G54" s="43">
        <v>2200</v>
      </c>
    </row>
    <row r="55" spans="1:7" ht="12.75">
      <c r="A55" s="18"/>
      <c r="B55" s="19"/>
      <c r="C55" s="40" t="s">
        <v>21</v>
      </c>
      <c r="D55" s="41" t="s">
        <v>22</v>
      </c>
      <c r="E55" s="42">
        <v>4700</v>
      </c>
      <c r="F55" s="42">
        <v>4000</v>
      </c>
      <c r="G55" s="43">
        <v>0</v>
      </c>
    </row>
    <row r="56" spans="1:7" ht="12.75">
      <c r="A56" s="18"/>
      <c r="B56" s="19"/>
      <c r="C56" s="40" t="s">
        <v>66</v>
      </c>
      <c r="D56" s="41" t="s">
        <v>67</v>
      </c>
      <c r="E56" s="42">
        <v>27000</v>
      </c>
      <c r="F56" s="42">
        <v>26000</v>
      </c>
      <c r="G56" s="43">
        <v>26000</v>
      </c>
    </row>
    <row r="57" spans="1:7" ht="12.75">
      <c r="A57" s="18"/>
      <c r="B57" s="19"/>
      <c r="C57" s="40" t="s">
        <v>10</v>
      </c>
      <c r="D57" s="41" t="s">
        <v>11</v>
      </c>
      <c r="E57" s="42">
        <v>2900</v>
      </c>
      <c r="F57" s="42">
        <v>1400</v>
      </c>
      <c r="G57" s="43">
        <v>1400</v>
      </c>
    </row>
    <row r="58" spans="1:7" ht="12.75">
      <c r="A58" s="18"/>
      <c r="B58" s="19"/>
      <c r="C58" s="40" t="s">
        <v>47</v>
      </c>
      <c r="D58" s="41" t="s">
        <v>48</v>
      </c>
      <c r="E58" s="42">
        <v>1680</v>
      </c>
      <c r="F58" s="42">
        <v>1000</v>
      </c>
      <c r="G58" s="43">
        <v>1000</v>
      </c>
    </row>
    <row r="59" spans="1:7" ht="12.75">
      <c r="A59" s="18"/>
      <c r="B59" s="19"/>
      <c r="C59" s="40" t="s">
        <v>56</v>
      </c>
      <c r="D59" s="41" t="s">
        <v>57</v>
      </c>
      <c r="E59" s="42">
        <v>144</v>
      </c>
      <c r="F59" s="42">
        <v>0</v>
      </c>
      <c r="G59" s="43">
        <v>0</v>
      </c>
    </row>
    <row r="60" spans="1:9" ht="12.75">
      <c r="A60" s="18"/>
      <c r="B60" s="19"/>
      <c r="C60" s="40" t="s">
        <v>68</v>
      </c>
      <c r="D60" s="41" t="s">
        <v>69</v>
      </c>
      <c r="E60" s="42">
        <v>210</v>
      </c>
      <c r="F60" s="42">
        <v>100</v>
      </c>
      <c r="G60" s="43">
        <v>0</v>
      </c>
      <c r="I60" s="60"/>
    </row>
    <row r="61" spans="1:7" ht="12.75">
      <c r="A61" s="18"/>
      <c r="B61" s="19"/>
      <c r="C61" s="40" t="s">
        <v>33</v>
      </c>
      <c r="D61" s="41" t="s">
        <v>34</v>
      </c>
      <c r="E61" s="42">
        <v>101</v>
      </c>
      <c r="F61" s="42">
        <v>100</v>
      </c>
      <c r="G61" s="43">
        <v>100</v>
      </c>
    </row>
    <row r="62" spans="1:7" ht="12.75">
      <c r="A62" s="18"/>
      <c r="B62" s="19"/>
      <c r="C62" s="40" t="s">
        <v>12</v>
      </c>
      <c r="D62" s="41" t="s">
        <v>13</v>
      </c>
      <c r="E62" s="42">
        <v>140</v>
      </c>
      <c r="F62" s="42">
        <v>20</v>
      </c>
      <c r="G62" s="43">
        <v>0</v>
      </c>
    </row>
    <row r="63" spans="1:7" ht="12.75">
      <c r="A63" s="18"/>
      <c r="B63" s="19"/>
      <c r="C63" s="40" t="s">
        <v>70</v>
      </c>
      <c r="D63" s="41" t="s">
        <v>71</v>
      </c>
      <c r="E63" s="42">
        <v>93</v>
      </c>
      <c r="F63" s="42">
        <v>93</v>
      </c>
      <c r="G63" s="43">
        <v>93</v>
      </c>
    </row>
    <row r="64" spans="1:7" ht="12.75">
      <c r="A64" s="18"/>
      <c r="B64" s="19"/>
      <c r="C64" s="40" t="s">
        <v>72</v>
      </c>
      <c r="D64" s="41" t="s">
        <v>73</v>
      </c>
      <c r="E64" s="42">
        <v>104</v>
      </c>
      <c r="F64" s="42">
        <v>0</v>
      </c>
      <c r="G64" s="43">
        <v>0</v>
      </c>
    </row>
    <row r="65" spans="1:7" ht="12.75">
      <c r="A65" s="18"/>
      <c r="B65" s="19"/>
      <c r="C65" s="40" t="s">
        <v>74</v>
      </c>
      <c r="D65" s="41" t="s">
        <v>75</v>
      </c>
      <c r="E65" s="42">
        <v>0</v>
      </c>
      <c r="F65" s="42">
        <v>829</v>
      </c>
      <c r="G65" s="43">
        <v>916</v>
      </c>
    </row>
    <row r="66" spans="1:7" ht="12.75">
      <c r="A66" s="18"/>
      <c r="B66" s="19"/>
      <c r="C66" s="40" t="s">
        <v>76</v>
      </c>
      <c r="D66" s="41" t="s">
        <v>77</v>
      </c>
      <c r="E66" s="42">
        <v>32</v>
      </c>
      <c r="F66" s="42">
        <v>0</v>
      </c>
      <c r="G66" s="43">
        <v>0</v>
      </c>
    </row>
    <row r="67" spans="1:7" ht="12.75">
      <c r="A67" s="18"/>
      <c r="B67" s="19"/>
      <c r="C67" s="40" t="s">
        <v>78</v>
      </c>
      <c r="D67" s="41" t="s">
        <v>79</v>
      </c>
      <c r="E67" s="42">
        <v>13027</v>
      </c>
      <c r="F67" s="42">
        <v>24179</v>
      </c>
      <c r="G67" s="43">
        <v>23011</v>
      </c>
    </row>
    <row r="68" spans="1:7" ht="12.75">
      <c r="A68" s="18"/>
      <c r="B68" s="19"/>
      <c r="C68" s="40" t="s">
        <v>80</v>
      </c>
      <c r="D68" s="41" t="s">
        <v>81</v>
      </c>
      <c r="E68" s="42">
        <v>77</v>
      </c>
      <c r="F68" s="42">
        <v>0</v>
      </c>
      <c r="G68" s="43">
        <v>0</v>
      </c>
    </row>
    <row r="69" spans="1:7" ht="12.75">
      <c r="A69" s="18"/>
      <c r="B69" s="19"/>
      <c r="C69" s="40" t="s">
        <v>82</v>
      </c>
      <c r="D69" s="41" t="s">
        <v>83</v>
      </c>
      <c r="E69" s="42">
        <v>88553</v>
      </c>
      <c r="F69" s="42">
        <v>88634</v>
      </c>
      <c r="G69" s="43">
        <v>85990</v>
      </c>
    </row>
    <row r="70" spans="1:7" ht="12.75">
      <c r="A70" s="18"/>
      <c r="B70" s="19"/>
      <c r="C70" s="20">
        <v>4221</v>
      </c>
      <c r="D70" s="21" t="s">
        <v>84</v>
      </c>
      <c r="E70" s="22">
        <v>0</v>
      </c>
      <c r="F70" s="22">
        <v>0</v>
      </c>
      <c r="G70" s="23">
        <v>5000</v>
      </c>
    </row>
    <row r="71" spans="1:7" ht="13.5" thickBot="1">
      <c r="A71" s="18"/>
      <c r="B71" s="19"/>
      <c r="C71" s="20" t="s">
        <v>85</v>
      </c>
      <c r="D71" s="21" t="s">
        <v>86</v>
      </c>
      <c r="E71" s="22">
        <v>60000</v>
      </c>
      <c r="F71" s="22">
        <v>55000</v>
      </c>
      <c r="G71" s="23">
        <v>0</v>
      </c>
    </row>
    <row r="72" spans="1:7" ht="13.5" thickBot="1">
      <c r="A72" s="24"/>
      <c r="B72" s="25"/>
      <c r="C72" s="26" t="s">
        <v>14</v>
      </c>
      <c r="D72" s="27"/>
      <c r="E72" s="28">
        <f>SUM(E51:E71)</f>
        <v>215761</v>
      </c>
      <c r="F72" s="28">
        <f>SUM(F51:F71)</f>
        <v>247395</v>
      </c>
      <c r="G72" s="29">
        <f>SUM(G51:G71)</f>
        <v>161410</v>
      </c>
    </row>
    <row r="73" spans="1:7" ht="13.5" thickBot="1">
      <c r="A73" s="30" t="s">
        <v>87</v>
      </c>
      <c r="B73" s="34" t="s">
        <v>24</v>
      </c>
      <c r="C73" s="35" t="s">
        <v>17</v>
      </c>
      <c r="D73" s="36" t="s">
        <v>18</v>
      </c>
      <c r="E73" s="37">
        <v>80</v>
      </c>
      <c r="F73" s="37">
        <v>0</v>
      </c>
      <c r="G73" s="38">
        <v>0</v>
      </c>
    </row>
    <row r="74" spans="1:7" ht="13.5" thickBot="1">
      <c r="A74" s="24"/>
      <c r="B74" s="25"/>
      <c r="C74" s="26" t="s">
        <v>14</v>
      </c>
      <c r="D74" s="27"/>
      <c r="E74" s="28">
        <v>80</v>
      </c>
      <c r="F74" s="28">
        <v>0</v>
      </c>
      <c r="G74" s="29">
        <v>0</v>
      </c>
    </row>
    <row r="75" spans="1:7" ht="12.75">
      <c r="A75" s="30" t="s">
        <v>88</v>
      </c>
      <c r="B75" s="34" t="s">
        <v>50</v>
      </c>
      <c r="C75" s="14" t="s">
        <v>45</v>
      </c>
      <c r="D75" s="15" t="s">
        <v>46</v>
      </c>
      <c r="E75" s="16">
        <v>1000</v>
      </c>
      <c r="F75" s="16">
        <v>0</v>
      </c>
      <c r="G75" s="17">
        <v>0</v>
      </c>
    </row>
    <row r="76" spans="1:7" ht="12.75">
      <c r="A76" s="18"/>
      <c r="B76" s="19"/>
      <c r="C76" s="40" t="s">
        <v>29</v>
      </c>
      <c r="D76" s="41" t="s">
        <v>30</v>
      </c>
      <c r="E76" s="42">
        <v>8000</v>
      </c>
      <c r="F76" s="42">
        <v>0</v>
      </c>
      <c r="G76" s="43">
        <v>0</v>
      </c>
    </row>
    <row r="77" spans="1:7" ht="12.75">
      <c r="A77" s="18"/>
      <c r="B77" s="19"/>
      <c r="C77" s="40" t="s">
        <v>10</v>
      </c>
      <c r="D77" s="41" t="s">
        <v>11</v>
      </c>
      <c r="E77" s="42">
        <v>1000</v>
      </c>
      <c r="F77" s="42">
        <v>0</v>
      </c>
      <c r="G77" s="43">
        <v>0</v>
      </c>
    </row>
    <row r="78" spans="1:7" ht="13.5" thickBot="1">
      <c r="A78" s="18"/>
      <c r="B78" s="19"/>
      <c r="C78" s="20" t="s">
        <v>51</v>
      </c>
      <c r="D78" s="21" t="s">
        <v>52</v>
      </c>
      <c r="E78" s="22">
        <v>10000</v>
      </c>
      <c r="F78" s="22">
        <v>0</v>
      </c>
      <c r="G78" s="23">
        <v>0</v>
      </c>
    </row>
    <row r="79" spans="1:7" ht="13.5" thickBot="1">
      <c r="A79" s="18"/>
      <c r="B79" s="19"/>
      <c r="C79" s="61" t="s">
        <v>14</v>
      </c>
      <c r="D79" s="27"/>
      <c r="E79" s="28">
        <f>SUM(E75:E78)</f>
        <v>20000</v>
      </c>
      <c r="F79" s="28">
        <f>SUM(F75:F78)</f>
        <v>0</v>
      </c>
      <c r="G79" s="29">
        <f>SUM(G75:G78)</f>
        <v>0</v>
      </c>
    </row>
    <row r="80" spans="1:7" ht="13.5" thickBot="1">
      <c r="A80" s="62" t="s">
        <v>89</v>
      </c>
      <c r="B80" s="63"/>
      <c r="C80" s="63"/>
      <c r="D80" s="64"/>
      <c r="E80" s="65">
        <f>SUM(E8+E11+E13+E15+E24+E26+E28+E36+E41+E50+E72+E74+E79)</f>
        <v>309663</v>
      </c>
      <c r="F80" s="65">
        <f>SUM(F8+F11+F13+F15+F24+F26+F28+F36+F41+F50+F72+F74+F79)</f>
        <v>281404</v>
      </c>
      <c r="G80" s="66">
        <f>SUM(G8+G11+G13+G15+G24+G26+G28+G36+G41+G50+G72+G74+G79)</f>
        <v>314460</v>
      </c>
    </row>
    <row r="81" spans="1:7" ht="12.75">
      <c r="A81" s="67"/>
      <c r="B81" s="67"/>
      <c r="C81" s="67"/>
      <c r="D81" s="67"/>
      <c r="E81" s="51"/>
      <c r="F81" s="51"/>
      <c r="G81" s="51"/>
    </row>
    <row r="82" spans="1:7" ht="12.75">
      <c r="A82" s="67"/>
      <c r="B82" s="67"/>
      <c r="C82" s="67"/>
      <c r="D82" s="67"/>
      <c r="E82" s="51"/>
      <c r="F82" s="51"/>
      <c r="G82" s="51"/>
    </row>
  </sheetData>
  <mergeCells count="59">
    <mergeCell ref="E46:E47"/>
    <mergeCell ref="F46:F47"/>
    <mergeCell ref="A46:A47"/>
    <mergeCell ref="B46:B47"/>
    <mergeCell ref="C46:C47"/>
    <mergeCell ref="D46:D47"/>
    <mergeCell ref="A1:D1"/>
    <mergeCell ref="A3:G3"/>
    <mergeCell ref="E4:E5"/>
    <mergeCell ref="F4:F5"/>
    <mergeCell ref="A6:A8"/>
    <mergeCell ref="B6:B8"/>
    <mergeCell ref="C8:D8"/>
    <mergeCell ref="A4:A5"/>
    <mergeCell ref="B4:B5"/>
    <mergeCell ref="C4:C5"/>
    <mergeCell ref="D4:D5"/>
    <mergeCell ref="A14:A15"/>
    <mergeCell ref="B14:B15"/>
    <mergeCell ref="C15:D15"/>
    <mergeCell ref="C11:D11"/>
    <mergeCell ref="A12:A13"/>
    <mergeCell ref="B12:B13"/>
    <mergeCell ref="C13:D13"/>
    <mergeCell ref="A9:A11"/>
    <mergeCell ref="B9:B11"/>
    <mergeCell ref="A27:A28"/>
    <mergeCell ref="B27:B28"/>
    <mergeCell ref="C28:D28"/>
    <mergeCell ref="C24:D24"/>
    <mergeCell ref="A25:A26"/>
    <mergeCell ref="B25:B26"/>
    <mergeCell ref="C26:D26"/>
    <mergeCell ref="A16:A24"/>
    <mergeCell ref="B16:B24"/>
    <mergeCell ref="C50:D50"/>
    <mergeCell ref="A48:A50"/>
    <mergeCell ref="B48:B50"/>
    <mergeCell ref="C36:D36"/>
    <mergeCell ref="A37:A41"/>
    <mergeCell ref="B37:B41"/>
    <mergeCell ref="C41:D41"/>
    <mergeCell ref="A29:A36"/>
    <mergeCell ref="B29:B36"/>
    <mergeCell ref="A45:G45"/>
    <mergeCell ref="A73:A74"/>
    <mergeCell ref="B73:B74"/>
    <mergeCell ref="C74:D74"/>
    <mergeCell ref="A51:A72"/>
    <mergeCell ref="G46:G47"/>
    <mergeCell ref="G4:G5"/>
    <mergeCell ref="A82:D82"/>
    <mergeCell ref="A80:D80"/>
    <mergeCell ref="A81:D81"/>
    <mergeCell ref="C79:D79"/>
    <mergeCell ref="A75:A79"/>
    <mergeCell ref="B75:B79"/>
    <mergeCell ref="B51:B72"/>
    <mergeCell ref="C72:D72"/>
  </mergeCells>
  <printOptions horizontalCentered="1"/>
  <pageMargins left="0.39370078740157477" right="0.39370078740157477" top="0.5905511811023622" bottom="0.3937007874015747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2011-12-14T15:37:16Z</dcterms:created>
  <dcterms:modified xsi:type="dcterms:W3CDTF">2011-12-14T15:37:27Z</dcterms:modified>
  <cp:category/>
  <cp:version/>
  <cp:contentType/>
  <cp:contentStatus/>
</cp:coreProperties>
</file>